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5" activeTab="11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<sst xmlns="http://schemas.openxmlformats.org/spreadsheetml/2006/main" count="396" uniqueCount="263">
  <si>
    <t>第二部分 淮北市统计局2022年部门预算表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</si>
  <si>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1</t>
    </r>
  </si>
  <si>
    <t>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</si>
  <si>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</si>
  <si>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</si>
  <si>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</si>
  <si>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</si>
  <si>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</si>
  <si>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</si>
  <si>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</si>
  <si>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</si>
  <si>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</si>
  <si>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</si>
  <si>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</si>
  <si>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</si>
  <si>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</si>
  <si>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</si>
  <si>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</si>
  <si>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</si>
  <si>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</si>
  <si>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</si>
  <si>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</si>
  <si>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</si>
  <si>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</si>
  <si>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</si>
  <si>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</si>
  <si>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 事业单位经营收入</t>
  </si>
  <si>
    <t>十一、城乡社区支出</t>
  </si>
  <si>
    <t xml:space="preserve">          上级补助收入</t>
  </si>
  <si>
    <t>十二、农林水支出</t>
  </si>
  <si>
    <t xml:space="preserve">          附属单位上缴收入</t>
  </si>
  <si>
    <t>十三、交通运输支出</t>
  </si>
  <si>
    <t xml:space="preserve">          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</si>
  <si>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</si>
  <si>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</si>
  <si>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</si>
  <si>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</si>
  <si>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</si>
  <si>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</si>
  <si>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</si>
  <si>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</si>
  <si>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</si>
  <si>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</si>
  <si>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</si>
  <si>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</si>
  <si>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</si>
  <si>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</si>
  <si>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</si>
  <si>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</si>
  <si>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</si>
  <si>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</si>
  <si>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</si>
  <si>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</si>
  <si>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</si>
  <si>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</si>
  <si>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</si>
  <si>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</si>
  <si>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</si>
  <si>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</si>
  <si>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</si>
  <si>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</si>
  <si>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</si>
  <si>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</si>
  <si>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</si>
  <si>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</si>
  <si>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</si>
  <si>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</si>
  <si>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</si>
  <si>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</si>
  <si>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</si>
  <si>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</si>
  <si>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</si>
  <si>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</si>
  <si>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</si>
  <si>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</si>
  <si>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</si>
  <si>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淮北市统计局</t>
  </si>
  <si>
    <t>单位公开表3</t>
  </si>
  <si>
    <t>2022年单位支出总表</t>
  </si>
  <si>
    <t>部门/单位：012-淮北市统计局 , 012001-淮北市统计局</t>
  </si>
  <si>
    <t>功能分类科目</t>
  </si>
  <si>
    <t>基本支出</t>
  </si>
  <si>
    <t>项目支出</t>
  </si>
  <si>
    <t>科目编码</t>
  </si>
  <si>
    <t>科目名称</t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</si>
  <si>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</si>
  <si>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</si>
  <si>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</si>
  <si>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</si>
  <si>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</si>
  <si>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</si>
  <si>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2010502</t>
  </si>
  <si>
    <t>　　一般行政管理事务</t>
  </si>
  <si>
    <t>　　2010505</t>
  </si>
  <si>
    <t>　　专项统计业务</t>
  </si>
  <si>
    <t>　　2010550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</si>
  <si>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</si>
  <si>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</si>
  <si>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</si>
  <si>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</si>
  <si>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</si>
  <si>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</si>
  <si>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</si>
  <si>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</si>
  <si>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</si>
  <si>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</si>
  <si>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</si>
  <si>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</si>
  <si>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</si>
  <si>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</si>
  <si>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</si>
  <si>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</si>
  <si>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</si>
  <si>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</si>
  <si>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</si>
  <si>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</si>
  <si>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</si>
  <si>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</si>
  <si>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</si>
  <si>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</si>
  <si>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</si>
  <si>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</si>
  <si>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</si>
  <si>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</si>
  <si>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</si>
  <si>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单位公开表4</t>
  </si>
  <si>
    <t>2022年单位财政拨款收支总表</t>
  </si>
  <si>
    <t>012-淮北市统计局 , 012001-淮北市统计局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</si>
  <si>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</si>
  <si>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</si>
  <si>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</si>
  <si>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</si>
  <si>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</si>
  <si>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</si>
  <si>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</si>
  <si>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</si>
  <si>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</si>
  <si>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</si>
  <si>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</si>
  <si>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</si>
  <si>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</si>
  <si>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</si>
  <si>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</si>
  <si>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</si>
  <si>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</si>
  <si>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</si>
  <si>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</si>
  <si>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</si>
  <si>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</si>
  <si>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</si>
  <si>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</si>
  <si>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</si>
  <si>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</si>
  <si>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</si>
  <si>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</si>
  <si>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</si>
  <si>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</si>
  <si>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</si>
  <si>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</si>
  <si>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</si>
  <si>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</si>
  <si>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</si>
  <si>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</si>
  <si>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</si>
  <si>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</si>
  <si>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</si>
  <si>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</si>
  <si>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</si>
  <si>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单位公开表5</t>
  </si>
  <si>
    <t>2022年单位一般公共预算支出表</t>
  </si>
  <si>
    <t>单位名称：012-淮北市统计局 , 012001-淮北市统计局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</si>
  <si>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</si>
  <si>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</si>
  <si>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</si>
  <si>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</si>
  <si>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</si>
  <si>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</si>
  <si>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</si>
  <si>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</si>
  <si>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</si>
  <si>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</si>
  <si>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</si>
  <si>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</si>
  <si>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</si>
  <si>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</si>
  <si>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</si>
  <si>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</si>
  <si>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</si>
  <si>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</si>
  <si>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</si>
  <si>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</si>
  <si>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</si>
  <si>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</si>
  <si>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</si>
  <si>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</si>
  <si>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</si>
  <si>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</si>
  <si>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</si>
  <si>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</si>
  <si>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</si>
  <si>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</si>
  <si>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</si>
  <si>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</si>
  <si>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</si>
  <si>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</si>
  <si>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</si>
  <si>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</si>
  <si>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</si>
  <si>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</si>
  <si>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</si>
  <si>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</si>
  <si>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</si>
  <si>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</si>
  <si>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</si>
  <si>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</si>
  <si>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</si>
  <si>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</si>
  <si>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</si>
  <si>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</si>
  <si>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</si>
  <si>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</si>
  <si>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</si>
  <si>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</si>
  <si>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30399</t>
  </si>
  <si>
    <t>　其他对个人和家庭的补助支出</t>
  </si>
  <si>
    <t>单位公开表7</t>
  </si>
  <si>
    <t>2022年单位政府性基金预算支出表</t>
  </si>
  <si>
    <t>单位名称:012-淮北市统计局 , 012001-淮北市统计局</t>
  </si>
  <si>
    <t>本年政府性基金预算支出</t>
  </si>
  <si>
    <t>本表无数据</t>
  </si>
  <si>
    <t>注：淮北市统计局没有政府性基金预算拨款收入，也没有政府性基金预算拨款安排的支出，故本表无数据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</si>
  <si>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</si>
  <si>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2022年国有资本经营预算支出表</t>
  </si>
  <si>
    <t>功能科目分类</t>
  </si>
  <si>
    <t>国有资本经营预算拨款支出</t>
  </si>
  <si>
    <t>注：淮北市统计局2022年没有国有资本经营预算拨款收入，也没有使用国有资本经营预算拨款安排的支出，故本表无数据。</t>
  </si>
  <si>
    <t>单位公开表9</t>
  </si>
  <si>
    <t>2022年单位项目支出表</t>
  </si>
  <si>
    <t>项目类型</t>
  </si>
  <si>
    <t>项目名称</t>
  </si>
  <si>
    <t>项目单位</t>
  </si>
  <si>
    <t>本年拨款</t>
  </si>
  <si>
    <t>结转结余</t>
  </si>
  <si>
    <t>[22]其他运转类</t>
  </si>
  <si>
    <t>统计业务费</t>
  </si>
  <si>
    <t>政府购买服务</t>
  </si>
  <si>
    <t>公益性岗位服务</t>
  </si>
  <si>
    <t>单位公开表10</t>
  </si>
  <si>
    <t>2022年单位政府采购支出表</t>
  </si>
  <si>
    <t>单位名称/支出项目/政府采购品目</t>
  </si>
  <si>
    <t>　统计业务费</t>
  </si>
  <si>
    <t>　　小型计算机</t>
  </si>
  <si>
    <t>　　复印机</t>
  </si>
  <si>
    <t>　　其他办公设备</t>
  </si>
  <si>
    <t>部门公开表11</t>
  </si>
  <si>
    <t>2022年政府购买服务支出表</t>
  </si>
  <si>
    <t>经济科目</t>
  </si>
  <si>
    <t>项目性质
（一级目录）</t>
  </si>
  <si>
    <t>类别
（二级目录）</t>
  </si>
  <si>
    <t>拟实施政府购买服务内容
（三级目录）</t>
  </si>
  <si>
    <t>购买方式</t>
  </si>
  <si>
    <t>购买时间</t>
  </si>
  <si>
    <t>淮北市统计局没有安排政府购买服务支出，故本表无数据。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</si>
</sst>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#,##0.00;[Red]#,##0.0"/>
    <numFmt numFmtId="180" formatCode="0.00_);[Red]\(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Calibri"/>
      <family val="2"/>
    </font>
    <font>
      <b/>
      <sz val="3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6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19" xfId="0" applyNumberFormat="1" applyFont="1" applyBorder="1" applyAlignment="1" applyProtection="1">
      <alignment horizontal="left" vertical="center"/>
      <protection/>
    </xf>
    <xf numFmtId="177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2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justify" vertical="center"/>
      <protection/>
    </xf>
    <xf numFmtId="177" fontId="3" fillId="0" borderId="17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10" fillId="0" borderId="9" xfId="0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177" fontId="10" fillId="0" borderId="9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">
      <selection activeCell="E17" sqref="E17"/>
    </sheetView>
  </sheetViews>
  <sheetFormatPr defaultColWidth="9.00390625" defaultRowHeight="14.25"/>
  <sheetData>
    <row r="12" spans="1:9" ht="136.5" customHeight="1">
      <c r="A12" s="124" t="s">
        <v>0</v>
      </c>
      <c r="B12" s="124"/>
      <c r="C12" s="124"/>
      <c r="D12" s="124"/>
      <c r="E12" s="124"/>
      <c r="F12" s="124"/>
      <c r="G12" s="124"/>
      <c r="H12" s="124"/>
      <c r="I12" s="124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Zeros="0" zoomScaleSheetLayoutView="100" workbookViewId="0" topLeftCell="A1">
      <selection activeCell="D20" sqref="D20"/>
    </sheetView>
  </sheetViews>
  <sheetFormatPr defaultColWidth="8.00390625" defaultRowHeight="12.75" customHeight="1"/>
  <cols>
    <col min="1" max="1" width="18.25390625" style="17" customWidth="1"/>
    <col min="2" max="2" width="33.25390625" style="17" customWidth="1"/>
    <col min="3" max="3" width="15.375" style="17" customWidth="1"/>
    <col min="4" max="4" width="14.375" style="17" customWidth="1"/>
    <col min="5" max="5" width="17.625" style="17" customWidth="1"/>
    <col min="6" max="6" width="19.25390625" style="17" customWidth="1"/>
    <col min="7" max="7" width="21.125" style="17" customWidth="1"/>
    <col min="8" max="8" width="19.25390625" style="17" customWidth="1"/>
    <col min="9" max="9" width="12.75390625" style="17" customWidth="1"/>
    <col min="10" max="10" width="14.50390625" style="17" customWidth="1"/>
    <col min="11" max="11" width="8.00390625" style="17" customWidth="1"/>
    <col min="12" max="16384" width="8.00390625" style="18" customWidth="1"/>
  </cols>
  <sheetData>
    <row r="1" s="17" customFormat="1" ht="26.25" customHeight="1">
      <c r="A1" s="31" t="s">
        <v>236</v>
      </c>
    </row>
    <row r="2" spans="1:10" s="17" customFormat="1" ht="27.75" customHeight="1">
      <c r="A2" s="32" t="s">
        <v>237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7" customFormat="1" ht="21.75" customHeight="1">
      <c r="A3" s="34" t="s">
        <v>170</v>
      </c>
      <c r="J3" s="42" t="s">
        <v>3</v>
      </c>
    </row>
    <row r="4" spans="1:10" s="17" customFormat="1" ht="24.75" customHeight="1">
      <c r="A4" s="35" t="s">
        <v>238</v>
      </c>
      <c r="B4" s="35" t="s">
        <v>239</v>
      </c>
      <c r="C4" s="35" t="s">
        <v>240</v>
      </c>
      <c r="D4" s="35" t="s">
        <v>62</v>
      </c>
      <c r="E4" s="35" t="s">
        <v>241</v>
      </c>
      <c r="F4" s="35"/>
      <c r="G4" s="35"/>
      <c r="H4" s="35" t="s">
        <v>69</v>
      </c>
      <c r="I4" s="35" t="s">
        <v>70</v>
      </c>
      <c r="J4" s="35" t="s">
        <v>242</v>
      </c>
    </row>
    <row r="5" spans="1:10" s="17" customFormat="1" ht="24.75" customHeight="1">
      <c r="A5" s="35"/>
      <c r="B5" s="35"/>
      <c r="C5" s="35"/>
      <c r="D5" s="35"/>
      <c r="E5" s="35" t="s">
        <v>66</v>
      </c>
      <c r="F5" s="35" t="s">
        <v>67</v>
      </c>
      <c r="G5" s="35" t="s">
        <v>68</v>
      </c>
      <c r="H5" s="35"/>
      <c r="I5" s="35"/>
      <c r="J5" s="35"/>
    </row>
    <row r="6" spans="1:10" s="17" customFormat="1" ht="24.75" customHeight="1">
      <c r="A6" s="36" t="s">
        <v>62</v>
      </c>
      <c r="B6" s="37"/>
      <c r="C6" s="38"/>
      <c r="D6" s="29">
        <v>81.2</v>
      </c>
      <c r="E6" s="29">
        <v>81.2</v>
      </c>
      <c r="F6" s="29"/>
      <c r="G6" s="39"/>
      <c r="H6" s="40"/>
      <c r="I6" s="29"/>
      <c r="J6" s="39"/>
    </row>
    <row r="7" spans="1:10" s="17" customFormat="1" ht="24.75" customHeight="1">
      <c r="A7" s="41" t="s">
        <v>243</v>
      </c>
      <c r="B7" s="41" t="s">
        <v>244</v>
      </c>
      <c r="C7" s="41" t="s">
        <v>76</v>
      </c>
      <c r="D7" s="29">
        <v>41.7</v>
      </c>
      <c r="E7" s="29">
        <v>41.7</v>
      </c>
      <c r="F7" s="29"/>
      <c r="G7" s="39"/>
      <c r="H7" s="40"/>
      <c r="I7" s="29"/>
      <c r="J7" s="39"/>
    </row>
    <row r="8" spans="1:10" s="17" customFormat="1" ht="24.75" customHeight="1">
      <c r="A8" s="41" t="s">
        <v>243</v>
      </c>
      <c r="B8" s="41" t="s">
        <v>245</v>
      </c>
      <c r="C8" s="41" t="s">
        <v>76</v>
      </c>
      <c r="D8" s="29">
        <v>18.5</v>
      </c>
      <c r="E8" s="29">
        <v>18.5</v>
      </c>
      <c r="F8" s="29"/>
      <c r="G8" s="39"/>
      <c r="H8" s="40"/>
      <c r="I8" s="29"/>
      <c r="J8" s="39"/>
    </row>
    <row r="9" spans="1:10" s="17" customFormat="1" ht="24.75" customHeight="1">
      <c r="A9" s="41" t="s">
        <v>243</v>
      </c>
      <c r="B9" s="41" t="s">
        <v>246</v>
      </c>
      <c r="C9" s="41" t="s">
        <v>76</v>
      </c>
      <c r="D9" s="29">
        <v>21</v>
      </c>
      <c r="E9" s="29">
        <v>21</v>
      </c>
      <c r="F9" s="29"/>
      <c r="G9" s="39"/>
      <c r="H9" s="40"/>
      <c r="I9" s="29"/>
      <c r="J9" s="39"/>
    </row>
  </sheetData>
  <sheetProtection/>
  <mergeCells count="10">
    <mergeCell ref="A2:J2"/>
    <mergeCell ref="E4:G4"/>
    <mergeCell ref="A6:C6"/>
    <mergeCell ref="A4:A5"/>
    <mergeCell ref="B4:B5"/>
    <mergeCell ref="C4:C5"/>
    <mergeCell ref="D4:D5"/>
    <mergeCell ref="H4:H5"/>
    <mergeCell ref="I4:I5"/>
    <mergeCell ref="J4:J5"/>
  </mergeCells>
  <printOptions/>
  <pageMargins left="0.55" right="0.36" top="0.82" bottom="0.9842519685039371" header="0.5118110236220472" footer="0.5118110236220472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Zeros="0" zoomScaleSheetLayoutView="100" workbookViewId="0" topLeftCell="A1">
      <selection activeCell="E20" sqref="E20"/>
    </sheetView>
  </sheetViews>
  <sheetFormatPr defaultColWidth="8.00390625" defaultRowHeight="12.75" customHeight="1"/>
  <cols>
    <col min="1" max="1" width="43.50390625" style="17" customWidth="1"/>
    <col min="2" max="7" width="15.00390625" style="17" customWidth="1"/>
    <col min="8" max="8" width="4.50390625" style="17" customWidth="1"/>
    <col min="9" max="16384" width="8.00390625" style="18" customWidth="1"/>
  </cols>
  <sheetData>
    <row r="1" spans="1:6" s="17" customFormat="1" ht="15.75" customHeight="1">
      <c r="A1" s="19" t="s">
        <v>247</v>
      </c>
      <c r="B1" s="20"/>
      <c r="C1" s="20"/>
      <c r="D1" s="20"/>
      <c r="E1" s="20"/>
      <c r="F1" s="20"/>
    </row>
    <row r="2" spans="1:7" s="17" customFormat="1" ht="26.25" customHeight="1">
      <c r="A2" s="21" t="s">
        <v>248</v>
      </c>
      <c r="B2" s="21"/>
      <c r="C2" s="21"/>
      <c r="D2" s="21"/>
      <c r="E2" s="21"/>
      <c r="F2" s="21"/>
      <c r="G2" s="21"/>
    </row>
    <row r="3" spans="1:7" s="17" customFormat="1" ht="18" customHeight="1">
      <c r="A3" s="19" t="s">
        <v>170</v>
      </c>
      <c r="C3" s="22"/>
      <c r="D3" s="22"/>
      <c r="E3" s="22"/>
      <c r="F3" s="23"/>
      <c r="G3" s="23" t="s">
        <v>3</v>
      </c>
    </row>
    <row r="4" spans="1:7" s="17" customFormat="1" ht="40.5" customHeight="1">
      <c r="A4" s="24" t="s">
        <v>249</v>
      </c>
      <c r="B4" s="25" t="s">
        <v>62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</row>
    <row r="5" spans="1:7" s="17" customFormat="1" ht="23.25" customHeight="1">
      <c r="A5" s="26" t="s">
        <v>62</v>
      </c>
      <c r="B5" s="27">
        <v>1</v>
      </c>
      <c r="C5" s="27">
        <v>1</v>
      </c>
      <c r="D5" s="27"/>
      <c r="E5" s="28"/>
      <c r="F5" s="27"/>
      <c r="G5" s="29"/>
    </row>
    <row r="6" spans="1:7" s="17" customFormat="1" ht="23.25" customHeight="1">
      <c r="A6" s="26" t="s">
        <v>76</v>
      </c>
      <c r="B6" s="27">
        <v>1</v>
      </c>
      <c r="C6" s="27">
        <v>1</v>
      </c>
      <c r="D6" s="27"/>
      <c r="E6" s="28"/>
      <c r="F6" s="27"/>
      <c r="G6" s="29"/>
    </row>
    <row r="7" spans="1:7" s="17" customFormat="1" ht="23.25" customHeight="1">
      <c r="A7" s="26" t="s">
        <v>250</v>
      </c>
      <c r="B7" s="27">
        <v>1</v>
      </c>
      <c r="C7" s="27">
        <v>1</v>
      </c>
      <c r="D7" s="27"/>
      <c r="E7" s="28"/>
      <c r="F7" s="27"/>
      <c r="G7" s="29"/>
    </row>
    <row r="8" spans="1:7" s="17" customFormat="1" ht="23.25" customHeight="1">
      <c r="A8" s="26" t="s">
        <v>251</v>
      </c>
      <c r="B8" s="27">
        <v>0.8</v>
      </c>
      <c r="C8" s="27">
        <v>0.8</v>
      </c>
      <c r="D8" s="27"/>
      <c r="E8" s="28"/>
      <c r="F8" s="27"/>
      <c r="G8" s="29"/>
    </row>
    <row r="9" spans="1:7" s="17" customFormat="1" ht="23.25" customHeight="1">
      <c r="A9" s="26" t="s">
        <v>252</v>
      </c>
      <c r="B9" s="27">
        <v>0.15</v>
      </c>
      <c r="C9" s="27">
        <v>0.15</v>
      </c>
      <c r="D9" s="27"/>
      <c r="E9" s="28"/>
      <c r="F9" s="27"/>
      <c r="G9" s="29"/>
    </row>
    <row r="10" spans="1:7" s="17" customFormat="1" ht="23.25" customHeight="1">
      <c r="A10" s="26" t="s">
        <v>253</v>
      </c>
      <c r="B10" s="27">
        <v>0.05</v>
      </c>
      <c r="C10" s="27">
        <v>0.05</v>
      </c>
      <c r="D10" s="27"/>
      <c r="E10" s="28"/>
      <c r="F10" s="27"/>
      <c r="G10" s="29"/>
    </row>
    <row r="11" spans="4:6" s="17" customFormat="1" ht="15" customHeight="1">
      <c r="D11" s="30"/>
      <c r="E11" s="30"/>
      <c r="F11" s="30"/>
    </row>
    <row r="12" spans="4:6" s="17" customFormat="1" ht="15" customHeight="1">
      <c r="D12" s="30"/>
      <c r="E12" s="30"/>
      <c r="F12" s="30"/>
    </row>
    <row r="13" spans="4:6" s="17" customFormat="1" ht="15" customHeight="1">
      <c r="D13" s="30"/>
      <c r="E13" s="30"/>
      <c r="F13" s="30"/>
    </row>
    <row r="14" spans="4:6" s="17" customFormat="1" ht="15" customHeight="1">
      <c r="D14" s="30"/>
      <c r="E14" s="30"/>
      <c r="F14" s="30"/>
    </row>
  </sheetData>
  <sheetProtection/>
  <mergeCells count="1">
    <mergeCell ref="A2:G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showZeros="0" tabSelected="1" zoomScaleSheetLayoutView="100" workbookViewId="0" topLeftCell="A1">
      <selection activeCell="O28" sqref="O28"/>
    </sheetView>
  </sheetViews>
  <sheetFormatPr defaultColWidth="9.00390625" defaultRowHeight="12.75" customHeight="1"/>
  <cols>
    <col min="1" max="1" width="10.875" style="1" customWidth="1"/>
    <col min="2" max="2" width="9.625" style="1" customWidth="1"/>
    <col min="3" max="3" width="9.125" style="1" customWidth="1"/>
    <col min="4" max="4" width="9.00390625" style="1" customWidth="1"/>
    <col min="5" max="5" width="13.125" style="1" customWidth="1"/>
    <col min="6" max="7" width="10.00390625" style="1" customWidth="1"/>
    <col min="8" max="8" width="7.25390625" style="1" customWidth="1"/>
    <col min="9" max="9" width="8.125" style="1" customWidth="1"/>
    <col min="10" max="10" width="10.125" style="1" customWidth="1"/>
    <col min="11" max="11" width="9.75390625" style="1" customWidth="1"/>
    <col min="12" max="12" width="10.25390625" style="1" customWidth="1"/>
    <col min="13" max="13" width="8.625" style="1" customWidth="1"/>
    <col min="14" max="14" width="6.00390625" style="1" customWidth="1"/>
    <col min="15" max="16384" width="9.00390625" style="3" customWidth="1"/>
  </cols>
  <sheetData>
    <row r="1" spans="1:13" s="1" customFormat="1" ht="19.5" customHeight="1">
      <c r="A1" s="4" t="s">
        <v>254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6" customHeight="1">
      <c r="A2" s="5" t="s">
        <v>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" customFormat="1" ht="20.2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</v>
      </c>
    </row>
    <row r="4" spans="1:13" s="2" customFormat="1" ht="47.25" customHeight="1">
      <c r="A4" s="8" t="s">
        <v>239</v>
      </c>
      <c r="B4" s="8" t="s">
        <v>256</v>
      </c>
      <c r="C4" s="8" t="s">
        <v>257</v>
      </c>
      <c r="D4" s="8" t="s">
        <v>258</v>
      </c>
      <c r="E4" s="8" t="s">
        <v>259</v>
      </c>
      <c r="F4" s="9" t="s">
        <v>260</v>
      </c>
      <c r="G4" s="9" t="s">
        <v>261</v>
      </c>
      <c r="H4" s="8" t="s">
        <v>62</v>
      </c>
      <c r="I4" s="9" t="s">
        <v>66</v>
      </c>
      <c r="J4" s="9" t="s">
        <v>67</v>
      </c>
      <c r="K4" s="9" t="s">
        <v>68</v>
      </c>
      <c r="L4" s="9" t="s">
        <v>69</v>
      </c>
      <c r="M4" s="8" t="s">
        <v>70</v>
      </c>
    </row>
    <row r="5" spans="1:13" s="1" customFormat="1" ht="24" customHeight="1">
      <c r="A5" s="10" t="s">
        <v>229</v>
      </c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</row>
    <row r="6" spans="1:13" s="1" customFormat="1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" customFormat="1" ht="24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24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" customFormat="1" ht="2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" customFormat="1" ht="24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" customFormat="1" ht="24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" customFormat="1" ht="24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33.75" customHeight="1">
      <c r="A14" s="14" t="s">
        <v>262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3">
    <mergeCell ref="A1:M1"/>
    <mergeCell ref="A2:M2"/>
    <mergeCell ref="A14:M14"/>
  </mergeCells>
  <dataValidations count="1">
    <dataValidation type="list" allowBlank="1" showInputMessage="1" showErrorMessage="1" sqref="A6:A13">
      <formula1>"日常运转类,专项支出类,工程建设类,大型活动类,其他支出类"</formula1>
    </dataValidation>
  </dataValidations>
  <printOptions horizontalCentered="1"/>
  <pageMargins left="0.44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showZeros="0" zoomScaleSheetLayoutView="100" workbookViewId="0" topLeftCell="A10">
      <selection activeCell="M34" sqref="M34"/>
    </sheetView>
  </sheetViews>
  <sheetFormatPr defaultColWidth="9.00390625" defaultRowHeight="12.75" customHeight="1"/>
  <cols>
    <col min="1" max="1" width="10.75390625" style="1" customWidth="1"/>
    <col min="2" max="2" width="21.625" style="1" customWidth="1"/>
    <col min="3" max="3" width="9.625" style="1" customWidth="1"/>
    <col min="4" max="4" width="37.0039062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1" customHeight="1">
      <c r="A1" s="94" t="s">
        <v>1</v>
      </c>
      <c r="B1" s="94"/>
      <c r="C1" s="94"/>
      <c r="D1" s="94"/>
      <c r="E1" s="9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45" t="s">
        <v>2</v>
      </c>
      <c r="B2" s="45"/>
      <c r="C2" s="45"/>
      <c r="D2" s="45"/>
      <c r="E2" s="4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95"/>
      <c r="D3" s="6"/>
      <c r="E3" s="4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96" t="s">
        <v>4</v>
      </c>
      <c r="B4" s="97"/>
      <c r="C4" s="97"/>
      <c r="D4" s="96" t="s">
        <v>5</v>
      </c>
      <c r="E4" s="96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s="1" customFormat="1" ht="18.75" customHeight="1">
      <c r="A5" s="96" t="s">
        <v>6</v>
      </c>
      <c r="B5" s="97"/>
      <c r="C5" s="99" t="s">
        <v>7</v>
      </c>
      <c r="D5" s="96" t="s">
        <v>8</v>
      </c>
      <c r="E5" s="100" t="s">
        <v>7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1" customFormat="1" ht="15" customHeight="1">
      <c r="A6" s="101" t="s">
        <v>9</v>
      </c>
      <c r="B6" s="102"/>
      <c r="C6" s="103">
        <v>551.3</v>
      </c>
      <c r="D6" s="104" t="s">
        <v>10</v>
      </c>
      <c r="E6" s="103">
        <v>417.39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5" customHeight="1">
      <c r="A7" s="105" t="s">
        <v>11</v>
      </c>
      <c r="B7" s="102"/>
      <c r="C7" s="106"/>
      <c r="D7" s="104" t="s">
        <v>12</v>
      </c>
      <c r="E7" s="10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5" customHeight="1">
      <c r="A8" s="107" t="s">
        <v>13</v>
      </c>
      <c r="B8" s="102"/>
      <c r="C8" s="108"/>
      <c r="D8" s="109" t="s">
        <v>14</v>
      </c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5" customHeight="1">
      <c r="A9" s="105" t="s">
        <v>11</v>
      </c>
      <c r="B9" s="102"/>
      <c r="C9" s="108"/>
      <c r="D9" s="109" t="s">
        <v>15</v>
      </c>
      <c r="E9" s="11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5" customHeight="1">
      <c r="A10" s="111" t="s">
        <v>16</v>
      </c>
      <c r="B10" s="102"/>
      <c r="C10" s="108"/>
      <c r="D10" s="109" t="s">
        <v>17</v>
      </c>
      <c r="E10" s="11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5" customHeight="1">
      <c r="A11" s="105" t="s">
        <v>11</v>
      </c>
      <c r="B11" s="102"/>
      <c r="C11" s="108"/>
      <c r="D11" s="109" t="s">
        <v>18</v>
      </c>
      <c r="E11" s="1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5" customHeight="1">
      <c r="A12" s="107" t="s">
        <v>19</v>
      </c>
      <c r="B12" s="102"/>
      <c r="C12" s="112"/>
      <c r="D12" s="109" t="s">
        <v>20</v>
      </c>
      <c r="E12" s="1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5" customHeight="1">
      <c r="A13" s="107"/>
      <c r="B13" s="102"/>
      <c r="C13" s="108"/>
      <c r="D13" s="109" t="s">
        <v>21</v>
      </c>
      <c r="E13" s="110">
        <v>48.36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5" customHeight="1">
      <c r="A14" s="107" t="s">
        <v>22</v>
      </c>
      <c r="B14" s="102"/>
      <c r="C14" s="112"/>
      <c r="D14" s="101" t="s">
        <v>23</v>
      </c>
      <c r="E14" s="110">
        <v>28.91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5" customHeight="1">
      <c r="A15" s="113" t="s">
        <v>24</v>
      </c>
      <c r="B15" s="102"/>
      <c r="C15" s="108"/>
      <c r="D15" s="101" t="s">
        <v>25</v>
      </c>
      <c r="E15" s="1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5" customHeight="1">
      <c r="A16" s="113" t="s">
        <v>26</v>
      </c>
      <c r="B16" s="102"/>
      <c r="C16" s="108"/>
      <c r="D16" s="101" t="s">
        <v>27</v>
      </c>
      <c r="E16" s="11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5" customHeight="1">
      <c r="A17" s="104" t="s">
        <v>28</v>
      </c>
      <c r="B17" s="104"/>
      <c r="C17" s="108"/>
      <c r="D17" s="101" t="s">
        <v>29</v>
      </c>
      <c r="E17" s="110"/>
      <c r="F17" s="6"/>
      <c r="G17" s="6"/>
      <c r="H17" s="6"/>
      <c r="I17" s="12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5" customHeight="1">
      <c r="A18" s="104" t="s">
        <v>30</v>
      </c>
      <c r="B18" s="104"/>
      <c r="C18" s="108"/>
      <c r="D18" s="107" t="s">
        <v>31</v>
      </c>
      <c r="E18" s="114"/>
      <c r="F18" s="11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5" customHeight="1">
      <c r="A19" s="104" t="s">
        <v>32</v>
      </c>
      <c r="B19" s="104"/>
      <c r="C19" s="108"/>
      <c r="D19" s="107" t="s">
        <v>33</v>
      </c>
      <c r="E19" s="1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5" customHeight="1">
      <c r="A20" s="116"/>
      <c r="B20" s="117"/>
      <c r="C20" s="108"/>
      <c r="D20" s="107" t="s">
        <v>34</v>
      </c>
      <c r="E20" s="11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5" customHeight="1">
      <c r="A21" s="116"/>
      <c r="B21" s="117"/>
      <c r="C21" s="108"/>
      <c r="D21" s="107" t="s">
        <v>35</v>
      </c>
      <c r="E21" s="11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5" customHeight="1">
      <c r="A22" s="116"/>
      <c r="B22" s="117"/>
      <c r="C22" s="108"/>
      <c r="D22" s="107" t="s">
        <v>36</v>
      </c>
      <c r="E22" s="114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5" customHeight="1">
      <c r="A23" s="116"/>
      <c r="B23" s="117"/>
      <c r="C23" s="108"/>
      <c r="D23" s="107" t="s">
        <v>37</v>
      </c>
      <c r="E23" s="11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5" customHeight="1">
      <c r="A24" s="116"/>
      <c r="B24" s="117"/>
      <c r="C24" s="108"/>
      <c r="D24" s="113" t="s">
        <v>38</v>
      </c>
      <c r="E24" s="114">
        <v>56.64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5" customHeight="1">
      <c r="A25" s="116"/>
      <c r="B25" s="117"/>
      <c r="C25" s="108"/>
      <c r="D25" s="107" t="s">
        <v>39</v>
      </c>
      <c r="E25" s="10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5" customHeight="1">
      <c r="A26" s="116"/>
      <c r="B26" s="117"/>
      <c r="C26" s="108"/>
      <c r="D26" s="107" t="s">
        <v>40</v>
      </c>
      <c r="E26" s="1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" customHeight="1">
      <c r="A27" s="116"/>
      <c r="B27" s="117"/>
      <c r="C27" s="108"/>
      <c r="D27" s="107" t="s">
        <v>41</v>
      </c>
      <c r="E27" s="10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5" customHeight="1">
      <c r="A28" s="116"/>
      <c r="B28" s="117"/>
      <c r="C28" s="119"/>
      <c r="D28" s="107" t="s">
        <v>42</v>
      </c>
      <c r="E28" s="10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5" customHeight="1">
      <c r="A29" s="116"/>
      <c r="B29" s="117"/>
      <c r="C29" s="119"/>
      <c r="D29" s="107" t="s">
        <v>43</v>
      </c>
      <c r="E29" s="10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" customHeight="1">
      <c r="A30" s="116"/>
      <c r="B30" s="117"/>
      <c r="C30" s="119"/>
      <c r="D30" s="107" t="s">
        <v>44</v>
      </c>
      <c r="E30" s="10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" customHeight="1">
      <c r="A31" s="116"/>
      <c r="B31" s="117"/>
      <c r="C31" s="108"/>
      <c r="D31" s="107" t="s">
        <v>45</v>
      </c>
      <c r="E31" s="10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" customHeight="1">
      <c r="A32" s="116"/>
      <c r="B32" s="117"/>
      <c r="C32" s="108"/>
      <c r="D32" s="107" t="s">
        <v>46</v>
      </c>
      <c r="E32" s="10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" customHeight="1">
      <c r="A33" s="116" t="s">
        <v>47</v>
      </c>
      <c r="B33" s="117"/>
      <c r="C33" s="114">
        <v>551.3</v>
      </c>
      <c r="D33" s="120" t="s">
        <v>48</v>
      </c>
      <c r="E33" s="114">
        <v>551.3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" customHeight="1">
      <c r="A34" s="116"/>
      <c r="B34" s="117"/>
      <c r="C34" s="108"/>
      <c r="D34" s="107"/>
      <c r="E34" s="10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" customHeight="1">
      <c r="A35" s="102" t="s">
        <v>49</v>
      </c>
      <c r="B35" s="102"/>
      <c r="C35" s="108"/>
      <c r="D35" s="107" t="s">
        <v>50</v>
      </c>
      <c r="E35" s="10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" customHeight="1">
      <c r="A36" s="102" t="s">
        <v>51</v>
      </c>
      <c r="B36" s="102"/>
      <c r="C36" s="108"/>
      <c r="D36" s="107" t="s">
        <v>51</v>
      </c>
      <c r="E36" s="10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" customHeight="1">
      <c r="A37" s="102" t="s">
        <v>52</v>
      </c>
      <c r="B37" s="102"/>
      <c r="C37" s="118"/>
      <c r="D37" s="107" t="s">
        <v>52</v>
      </c>
      <c r="E37" s="10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5" s="1" customFormat="1" ht="15" customHeight="1">
      <c r="A38" s="102" t="s">
        <v>53</v>
      </c>
      <c r="B38" s="102"/>
      <c r="C38" s="108"/>
      <c r="D38" s="107" t="s">
        <v>53</v>
      </c>
      <c r="E38" s="108"/>
    </row>
    <row r="39" spans="1:5" s="1" customFormat="1" ht="15" customHeight="1">
      <c r="A39" s="102" t="s">
        <v>54</v>
      </c>
      <c r="B39" s="102"/>
      <c r="C39" s="119"/>
      <c r="D39" s="107" t="s">
        <v>54</v>
      </c>
      <c r="E39" s="108"/>
    </row>
    <row r="40" spans="1:5" s="1" customFormat="1" ht="15" customHeight="1">
      <c r="A40" s="102" t="s">
        <v>55</v>
      </c>
      <c r="B40" s="102"/>
      <c r="C40" s="119"/>
      <c r="D40" s="107" t="s">
        <v>55</v>
      </c>
      <c r="E40" s="108"/>
    </row>
    <row r="41" spans="1:5" s="1" customFormat="1" ht="15" customHeight="1">
      <c r="A41" s="116"/>
      <c r="B41" s="117"/>
      <c r="C41" s="121"/>
      <c r="D41" s="107"/>
      <c r="E41" s="108"/>
    </row>
    <row r="42" spans="1:5" s="1" customFormat="1" ht="15" customHeight="1">
      <c r="A42" s="116"/>
      <c r="B42" s="117"/>
      <c r="C42" s="121"/>
      <c r="D42" s="107"/>
      <c r="E42" s="108"/>
    </row>
    <row r="43" spans="1:5" s="1" customFormat="1" ht="15" customHeight="1">
      <c r="A43" s="116" t="s">
        <v>56</v>
      </c>
      <c r="B43" s="117"/>
      <c r="C43" s="114">
        <v>551.3</v>
      </c>
      <c r="D43" s="120" t="s">
        <v>57</v>
      </c>
      <c r="E43" s="114">
        <v>551.3</v>
      </c>
    </row>
    <row r="44" spans="4:5" s="1" customFormat="1" ht="15">
      <c r="D44" s="6"/>
      <c r="E44" s="95"/>
    </row>
    <row r="45" spans="4:5" s="1" customFormat="1" ht="15">
      <c r="D45" s="122"/>
      <c r="E45" s="122"/>
    </row>
    <row r="46" spans="4:5" s="1" customFormat="1" ht="15">
      <c r="D46" s="122"/>
      <c r="E46" s="122"/>
    </row>
    <row r="47" spans="4:5" s="1" customFormat="1" ht="15">
      <c r="D47" s="122"/>
      <c r="E47" s="122"/>
    </row>
  </sheetData>
  <sheetProtection/>
  <mergeCells count="43">
    <mergeCell ref="A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Zeros="0" zoomScaleSheetLayoutView="100" workbookViewId="0" topLeftCell="B1">
      <selection activeCell="C5" sqref="C5:C6"/>
    </sheetView>
  </sheetViews>
  <sheetFormatPr defaultColWidth="8.00390625" defaultRowHeight="12.75" customHeight="1"/>
  <cols>
    <col min="1" max="1" width="19.50390625" style="17" customWidth="1"/>
    <col min="2" max="2" width="15.50390625" style="17" customWidth="1"/>
    <col min="3" max="3" width="15.00390625" style="17" customWidth="1"/>
    <col min="4" max="4" width="14.125" style="17" customWidth="1"/>
    <col min="5" max="5" width="13.00390625" style="17" customWidth="1"/>
    <col min="6" max="6" width="6.50390625" style="17" customWidth="1"/>
    <col min="7" max="7" width="13.125" style="17" customWidth="1"/>
    <col min="8" max="8" width="15.375" style="17" customWidth="1"/>
    <col min="9" max="9" width="15.50390625" style="17" customWidth="1"/>
    <col min="10" max="10" width="12.00390625" style="17" customWidth="1"/>
    <col min="11" max="11" width="9.75390625" style="17" customWidth="1"/>
    <col min="12" max="12" width="9.00390625" style="17" customWidth="1"/>
    <col min="13" max="13" width="12.625" style="17" customWidth="1"/>
    <col min="14" max="14" width="12.25390625" style="17" customWidth="1"/>
    <col min="15" max="15" width="12.00390625" style="17" customWidth="1"/>
    <col min="16" max="16" width="12.375" style="17" customWidth="1"/>
    <col min="17" max="17" width="8.00390625" style="17" customWidth="1"/>
    <col min="18" max="18" width="11.625" style="17" customWidth="1"/>
    <col min="19" max="19" width="13.50390625" style="17" customWidth="1"/>
    <col min="20" max="20" width="8.00390625" style="17" customWidth="1"/>
    <col min="21" max="16384" width="8.00390625" style="18" customWidth="1"/>
  </cols>
  <sheetData>
    <row r="1" spans="1:19" s="17" customFormat="1" ht="15.75" customHeight="1">
      <c r="A1" s="66" t="s">
        <v>58</v>
      </c>
      <c r="B1" s="8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54" t="s">
        <v>59</v>
      </c>
      <c r="S1" s="54"/>
    </row>
    <row r="2" spans="1:19" s="17" customFormat="1" ht="42.75" customHeight="1">
      <c r="A2" s="86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3:19" s="17" customFormat="1" ht="18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71" t="s">
        <v>3</v>
      </c>
      <c r="R3" s="71"/>
      <c r="S3" s="71"/>
    </row>
    <row r="4" spans="1:19" s="17" customFormat="1" ht="21" customHeight="1">
      <c r="A4" s="88" t="s">
        <v>61</v>
      </c>
      <c r="B4" s="89" t="s">
        <v>62</v>
      </c>
      <c r="C4" s="89" t="s">
        <v>63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 t="s">
        <v>64</v>
      </c>
      <c r="O4" s="89"/>
      <c r="P4" s="89"/>
      <c r="Q4" s="89"/>
      <c r="R4" s="89"/>
      <c r="S4" s="89"/>
    </row>
    <row r="5" spans="1:19" s="17" customFormat="1" ht="21" customHeight="1">
      <c r="A5" s="88"/>
      <c r="B5" s="89"/>
      <c r="C5" s="89" t="s">
        <v>65</v>
      </c>
      <c r="D5" s="89" t="s">
        <v>66</v>
      </c>
      <c r="E5" s="89" t="s">
        <v>67</v>
      </c>
      <c r="F5" s="89" t="s">
        <v>68</v>
      </c>
      <c r="G5" s="89" t="s">
        <v>69</v>
      </c>
      <c r="H5" s="90" t="s">
        <v>70</v>
      </c>
      <c r="I5" s="90"/>
      <c r="J5" s="90"/>
      <c r="K5" s="90"/>
      <c r="L5" s="90"/>
      <c r="M5" s="90"/>
      <c r="N5" s="89" t="s">
        <v>65</v>
      </c>
      <c r="O5" s="89" t="s">
        <v>66</v>
      </c>
      <c r="P5" s="89" t="s">
        <v>67</v>
      </c>
      <c r="Q5" s="89" t="s">
        <v>68</v>
      </c>
      <c r="R5" s="89" t="s">
        <v>69</v>
      </c>
      <c r="S5" s="89" t="s">
        <v>70</v>
      </c>
    </row>
    <row r="6" spans="1:19" s="17" customFormat="1" ht="41.25" customHeight="1">
      <c r="A6" s="88"/>
      <c r="B6" s="89"/>
      <c r="C6" s="89"/>
      <c r="D6" s="89"/>
      <c r="E6" s="89"/>
      <c r="F6" s="89"/>
      <c r="G6" s="89"/>
      <c r="H6" s="89" t="s">
        <v>65</v>
      </c>
      <c r="I6" s="89" t="s">
        <v>71</v>
      </c>
      <c r="J6" s="91" t="s">
        <v>72</v>
      </c>
      <c r="K6" s="91" t="s">
        <v>73</v>
      </c>
      <c r="L6" s="91" t="s">
        <v>74</v>
      </c>
      <c r="M6" s="91" t="s">
        <v>75</v>
      </c>
      <c r="N6" s="89"/>
      <c r="O6" s="89"/>
      <c r="P6" s="89"/>
      <c r="Q6" s="89"/>
      <c r="R6" s="89"/>
      <c r="S6" s="89"/>
    </row>
    <row r="7" spans="1:19" s="17" customFormat="1" ht="22.5" customHeight="1">
      <c r="A7" s="26" t="s">
        <v>76</v>
      </c>
      <c r="B7" s="27">
        <v>551.298122</v>
      </c>
      <c r="C7" s="27">
        <v>551.298122</v>
      </c>
      <c r="D7" s="27">
        <v>551.298122</v>
      </c>
      <c r="E7" s="27"/>
      <c r="F7" s="27"/>
      <c r="G7" s="27"/>
      <c r="H7" s="27"/>
      <c r="I7" s="27"/>
      <c r="J7" s="27"/>
      <c r="K7" s="27"/>
      <c r="L7" s="27"/>
      <c r="M7" s="27"/>
      <c r="N7" s="92"/>
      <c r="O7" s="92"/>
      <c r="P7" s="92"/>
      <c r="Q7" s="93"/>
      <c r="R7" s="92"/>
      <c r="S7" s="92"/>
    </row>
    <row r="8" spans="1:19" s="17" customFormat="1" ht="22.5" customHeight="1">
      <c r="A8" s="26" t="s">
        <v>76</v>
      </c>
      <c r="B8" s="27">
        <v>551.298122</v>
      </c>
      <c r="C8" s="27">
        <v>551.298122</v>
      </c>
      <c r="D8" s="27">
        <v>551.298122</v>
      </c>
      <c r="E8" s="27"/>
      <c r="F8" s="27"/>
      <c r="G8" s="27"/>
      <c r="H8" s="27"/>
      <c r="I8" s="27"/>
      <c r="J8" s="27"/>
      <c r="K8" s="27"/>
      <c r="L8" s="27"/>
      <c r="M8" s="27"/>
      <c r="N8" s="92"/>
      <c r="O8" s="92"/>
      <c r="P8" s="92"/>
      <c r="Q8" s="93"/>
      <c r="R8" s="92"/>
      <c r="S8" s="92"/>
    </row>
  </sheetData>
  <sheetProtection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workbookViewId="0" topLeftCell="A1">
      <selection activeCell="H17" sqref="H17"/>
    </sheetView>
  </sheetViews>
  <sheetFormatPr defaultColWidth="8.00390625" defaultRowHeight="12.75" customHeight="1"/>
  <cols>
    <col min="1" max="1" width="19.625" style="17" customWidth="1"/>
    <col min="2" max="2" width="27.25390625" style="17" customWidth="1"/>
    <col min="3" max="5" width="19.625" style="17" customWidth="1"/>
    <col min="6" max="6" width="8.00390625" style="17" customWidth="1"/>
    <col min="7" max="16384" width="8.00390625" style="18" customWidth="1"/>
  </cols>
  <sheetData>
    <row r="1" s="17" customFormat="1" ht="18.75" customHeight="1">
      <c r="A1" s="31" t="s">
        <v>77</v>
      </c>
    </row>
    <row r="2" spans="1:5" s="17" customFormat="1" ht="28.5" customHeight="1">
      <c r="A2" s="32" t="s">
        <v>78</v>
      </c>
      <c r="B2" s="33"/>
      <c r="C2" s="33"/>
      <c r="D2" s="33"/>
      <c r="E2" s="33"/>
    </row>
    <row r="3" spans="1:5" s="17" customFormat="1" ht="15.75" customHeight="1">
      <c r="A3" s="66" t="s">
        <v>79</v>
      </c>
      <c r="B3" s="33"/>
      <c r="C3" s="33"/>
      <c r="D3" s="33"/>
      <c r="E3" s="42" t="s">
        <v>3</v>
      </c>
    </row>
    <row r="4" spans="1:5" s="17" customFormat="1" ht="18" customHeight="1">
      <c r="A4" s="83" t="s">
        <v>80</v>
      </c>
      <c r="B4" s="83"/>
      <c r="C4" s="83" t="s">
        <v>62</v>
      </c>
      <c r="D4" s="83" t="s">
        <v>81</v>
      </c>
      <c r="E4" s="83" t="s">
        <v>82</v>
      </c>
    </row>
    <row r="5" spans="1:5" s="17" customFormat="1" ht="18" customHeight="1">
      <c r="A5" s="83" t="s">
        <v>83</v>
      </c>
      <c r="B5" s="83" t="s">
        <v>84</v>
      </c>
      <c r="C5" s="83"/>
      <c r="D5" s="83"/>
      <c r="E5" s="83"/>
    </row>
    <row r="6" spans="1:5" s="17" customFormat="1" ht="18" customHeight="1">
      <c r="A6" s="36" t="s">
        <v>62</v>
      </c>
      <c r="B6" s="38"/>
      <c r="C6" s="29">
        <v>551.2981219999999</v>
      </c>
      <c r="D6" s="29">
        <v>470.098122</v>
      </c>
      <c r="E6" s="29">
        <v>81.2</v>
      </c>
    </row>
    <row r="7" spans="1:5" s="17" customFormat="1" ht="18" customHeight="1">
      <c r="A7" s="61" t="s">
        <v>85</v>
      </c>
      <c r="B7" s="84" t="s">
        <v>86</v>
      </c>
      <c r="C7" s="29">
        <v>417.390398</v>
      </c>
      <c r="D7" s="29">
        <v>336.190398</v>
      </c>
      <c r="E7" s="29">
        <v>81.2</v>
      </c>
    </row>
    <row r="8" spans="1:5" s="17" customFormat="1" ht="18" customHeight="1">
      <c r="A8" s="61" t="s">
        <v>87</v>
      </c>
      <c r="B8" s="84" t="s">
        <v>88</v>
      </c>
      <c r="C8" s="29">
        <v>417.390398</v>
      </c>
      <c r="D8" s="29">
        <v>336.190398</v>
      </c>
      <c r="E8" s="29">
        <v>81.2</v>
      </c>
    </row>
    <row r="9" spans="1:5" s="17" customFormat="1" ht="18" customHeight="1">
      <c r="A9" s="61" t="s">
        <v>89</v>
      </c>
      <c r="B9" s="84" t="s">
        <v>90</v>
      </c>
      <c r="C9" s="29">
        <v>232.068098</v>
      </c>
      <c r="D9" s="29">
        <v>232.068098</v>
      </c>
      <c r="E9" s="29"/>
    </row>
    <row r="10" spans="1:5" s="17" customFormat="1" ht="18" customHeight="1">
      <c r="A10" s="61" t="s">
        <v>91</v>
      </c>
      <c r="B10" s="84" t="s">
        <v>92</v>
      </c>
      <c r="C10" s="29">
        <v>18.5</v>
      </c>
      <c r="D10" s="29"/>
      <c r="E10" s="29">
        <v>18.5</v>
      </c>
    </row>
    <row r="11" spans="1:5" s="17" customFormat="1" ht="18" customHeight="1">
      <c r="A11" s="61" t="s">
        <v>93</v>
      </c>
      <c r="B11" s="84" t="s">
        <v>94</v>
      </c>
      <c r="C11" s="29">
        <v>62.7</v>
      </c>
      <c r="D11" s="29"/>
      <c r="E11" s="29">
        <v>62.7</v>
      </c>
    </row>
    <row r="12" spans="1:5" s="17" customFormat="1" ht="18" customHeight="1">
      <c r="A12" s="61" t="s">
        <v>95</v>
      </c>
      <c r="B12" s="84" t="s">
        <v>96</v>
      </c>
      <c r="C12" s="29">
        <v>104.1223</v>
      </c>
      <c r="D12" s="29">
        <v>104.1223</v>
      </c>
      <c r="E12" s="29"/>
    </row>
    <row r="13" spans="1:5" s="17" customFormat="1" ht="18" customHeight="1">
      <c r="A13" s="61" t="s">
        <v>97</v>
      </c>
      <c r="B13" s="84" t="s">
        <v>98</v>
      </c>
      <c r="C13" s="29">
        <v>48.357489</v>
      </c>
      <c r="D13" s="29">
        <v>48.357489</v>
      </c>
      <c r="E13" s="29"/>
    </row>
    <row r="14" spans="1:5" s="17" customFormat="1" ht="18" customHeight="1">
      <c r="A14" s="61" t="s">
        <v>99</v>
      </c>
      <c r="B14" s="84" t="s">
        <v>100</v>
      </c>
      <c r="C14" s="29">
        <v>47.797821</v>
      </c>
      <c r="D14" s="29">
        <v>47.797821</v>
      </c>
      <c r="E14" s="29"/>
    </row>
    <row r="15" spans="1:5" s="17" customFormat="1" ht="18" customHeight="1">
      <c r="A15" s="61" t="s">
        <v>101</v>
      </c>
      <c r="B15" s="84" t="s">
        <v>102</v>
      </c>
      <c r="C15" s="29">
        <v>10.954637</v>
      </c>
      <c r="D15" s="29">
        <v>10.954637</v>
      </c>
      <c r="E15" s="29"/>
    </row>
    <row r="16" spans="1:5" s="17" customFormat="1" ht="18" customHeight="1">
      <c r="A16" s="61" t="s">
        <v>103</v>
      </c>
      <c r="B16" s="84" t="s">
        <v>104</v>
      </c>
      <c r="C16" s="29">
        <v>36.843184</v>
      </c>
      <c r="D16" s="29">
        <v>36.843184</v>
      </c>
      <c r="E16" s="29"/>
    </row>
    <row r="17" spans="1:5" s="17" customFormat="1" ht="18" customHeight="1">
      <c r="A17" s="61" t="s">
        <v>105</v>
      </c>
      <c r="B17" s="84" t="s">
        <v>106</v>
      </c>
      <c r="C17" s="29">
        <v>0.559668</v>
      </c>
      <c r="D17" s="29">
        <v>0.559668</v>
      </c>
      <c r="E17" s="29"/>
    </row>
    <row r="18" spans="1:5" s="17" customFormat="1" ht="18" customHeight="1">
      <c r="A18" s="61" t="s">
        <v>107</v>
      </c>
      <c r="B18" s="84" t="s">
        <v>108</v>
      </c>
      <c r="C18" s="29">
        <v>0.559668</v>
      </c>
      <c r="D18" s="29">
        <v>0.559668</v>
      </c>
      <c r="E18" s="29"/>
    </row>
    <row r="19" spans="1:5" s="17" customFormat="1" ht="18" customHeight="1">
      <c r="A19" s="61" t="s">
        <v>109</v>
      </c>
      <c r="B19" s="84" t="s">
        <v>110</v>
      </c>
      <c r="C19" s="29">
        <v>28.910655</v>
      </c>
      <c r="D19" s="29">
        <v>28.910655</v>
      </c>
      <c r="E19" s="29"/>
    </row>
    <row r="20" spans="1:5" s="17" customFormat="1" ht="18" customHeight="1">
      <c r="A20" s="61" t="s">
        <v>111</v>
      </c>
      <c r="B20" s="84" t="s">
        <v>112</v>
      </c>
      <c r="C20" s="29">
        <v>28.910655</v>
      </c>
      <c r="D20" s="29">
        <v>28.910655</v>
      </c>
      <c r="E20" s="29"/>
    </row>
    <row r="21" spans="1:5" s="17" customFormat="1" ht="18" customHeight="1">
      <c r="A21" s="61" t="s">
        <v>113</v>
      </c>
      <c r="B21" s="84" t="s">
        <v>114</v>
      </c>
      <c r="C21" s="29">
        <v>19.342672</v>
      </c>
      <c r="D21" s="29">
        <v>19.342672</v>
      </c>
      <c r="E21" s="29"/>
    </row>
    <row r="22" spans="1:5" s="17" customFormat="1" ht="18" customHeight="1">
      <c r="A22" s="61" t="s">
        <v>115</v>
      </c>
      <c r="B22" s="84" t="s">
        <v>116</v>
      </c>
      <c r="C22" s="29">
        <v>9.567983</v>
      </c>
      <c r="D22" s="29">
        <v>9.567983</v>
      </c>
      <c r="E22" s="29"/>
    </row>
    <row r="23" spans="1:5" s="17" customFormat="1" ht="18" customHeight="1">
      <c r="A23" s="61" t="s">
        <v>117</v>
      </c>
      <c r="B23" s="84" t="s">
        <v>118</v>
      </c>
      <c r="C23" s="29">
        <v>56.63958</v>
      </c>
      <c r="D23" s="29">
        <v>56.63958</v>
      </c>
      <c r="E23" s="29"/>
    </row>
    <row r="24" spans="1:5" s="17" customFormat="1" ht="18" customHeight="1">
      <c r="A24" s="61" t="s">
        <v>119</v>
      </c>
      <c r="B24" s="84" t="s">
        <v>120</v>
      </c>
      <c r="C24" s="29">
        <v>56.63958</v>
      </c>
      <c r="D24" s="29">
        <v>56.63958</v>
      </c>
      <c r="E24" s="29"/>
    </row>
    <row r="25" spans="1:5" s="17" customFormat="1" ht="18" customHeight="1">
      <c r="A25" s="61" t="s">
        <v>121</v>
      </c>
      <c r="B25" s="84" t="s">
        <v>122</v>
      </c>
      <c r="C25" s="29">
        <v>39.98088</v>
      </c>
      <c r="D25" s="29">
        <v>39.98088</v>
      </c>
      <c r="E25" s="29"/>
    </row>
    <row r="26" spans="1:5" s="17" customFormat="1" ht="18" customHeight="1">
      <c r="A26" s="61" t="s">
        <v>123</v>
      </c>
      <c r="B26" s="84" t="s">
        <v>124</v>
      </c>
      <c r="C26" s="29">
        <v>16.6587</v>
      </c>
      <c r="D26" s="29">
        <v>16.6587</v>
      </c>
      <c r="E26" s="29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95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SheetLayoutView="100" workbookViewId="0" topLeftCell="A1">
      <selection activeCell="D7" sqref="D7"/>
    </sheetView>
  </sheetViews>
  <sheetFormatPr defaultColWidth="6.00390625" defaultRowHeight="12.75" customHeight="1"/>
  <cols>
    <col min="1" max="1" width="6.25390625" style="17" customWidth="1"/>
    <col min="2" max="2" width="21.00390625" style="17" customWidth="1"/>
    <col min="3" max="3" width="14.625" style="17" customWidth="1"/>
    <col min="4" max="4" width="32.50390625" style="17" customWidth="1"/>
    <col min="5" max="5" width="17.875" style="17" customWidth="1"/>
    <col min="6" max="6" width="18.125" style="17" customWidth="1"/>
    <col min="7" max="7" width="19.25390625" style="17" customWidth="1"/>
    <col min="8" max="8" width="21.00390625" style="17" customWidth="1"/>
    <col min="9" max="164" width="5.875" style="17" customWidth="1"/>
    <col min="165" max="16384" width="6.00390625" style="17" customWidth="1"/>
  </cols>
  <sheetData>
    <row r="1" spans="1:256" ht="24" customHeight="1">
      <c r="A1" s="66" t="s">
        <v>125</v>
      </c>
      <c r="C1" s="67"/>
      <c r="D1" s="67"/>
      <c r="E1" s="67"/>
      <c r="F1" s="67"/>
      <c r="G1" s="67"/>
      <c r="H1" s="67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34.5" customHeight="1">
      <c r="A2" s="21" t="s">
        <v>126</v>
      </c>
      <c r="B2" s="21"/>
      <c r="C2" s="21"/>
      <c r="D2" s="21"/>
      <c r="E2" s="21"/>
      <c r="F2" s="21"/>
      <c r="G2" s="21"/>
      <c r="H2" s="21"/>
      <c r="I2" s="67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8.75" customHeight="1">
      <c r="A3" s="19" t="s">
        <v>127</v>
      </c>
      <c r="B3" s="68"/>
      <c r="C3" s="69"/>
      <c r="D3" s="70"/>
      <c r="E3" s="70"/>
      <c r="F3" s="70"/>
      <c r="G3" s="70"/>
      <c r="H3" s="71" t="s">
        <v>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8.75" customHeight="1">
      <c r="A4" s="60" t="s">
        <v>4</v>
      </c>
      <c r="B4" s="72"/>
      <c r="C4" s="72"/>
      <c r="D4" s="60" t="s">
        <v>5</v>
      </c>
      <c r="E4" s="60"/>
      <c r="F4" s="60"/>
      <c r="G4" s="60"/>
      <c r="H4" s="6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18.75" customHeight="1">
      <c r="A5" s="60" t="s">
        <v>128</v>
      </c>
      <c r="B5" s="60"/>
      <c r="C5" s="60" t="s">
        <v>7</v>
      </c>
      <c r="D5" s="60" t="s">
        <v>8</v>
      </c>
      <c r="E5" s="60" t="s">
        <v>62</v>
      </c>
      <c r="F5" s="60" t="s">
        <v>129</v>
      </c>
      <c r="G5" s="60" t="s">
        <v>130</v>
      </c>
      <c r="H5" s="60" t="s">
        <v>131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18.75" customHeight="1">
      <c r="A6" s="61" t="s">
        <v>132</v>
      </c>
      <c r="B6" s="61"/>
      <c r="C6" s="57">
        <f>SUM(C7:C9)</f>
        <v>551.2981219999999</v>
      </c>
      <c r="D6" s="61" t="s">
        <v>133</v>
      </c>
      <c r="E6" s="57">
        <f>SUM(E7:E34)</f>
        <v>551.298122</v>
      </c>
      <c r="F6" s="57">
        <f>SUM(F7:F35)</f>
        <v>551.298122</v>
      </c>
      <c r="G6" s="57"/>
      <c r="H6" s="7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8.75" customHeight="1">
      <c r="A7" s="61" t="s">
        <v>134</v>
      </c>
      <c r="B7" s="61"/>
      <c r="C7" s="29">
        <v>551.2981219999999</v>
      </c>
      <c r="D7" s="61" t="s">
        <v>135</v>
      </c>
      <c r="E7" s="57">
        <f>SUM(F7:G7)</f>
        <v>417.390398</v>
      </c>
      <c r="F7" s="29">
        <v>417.390398</v>
      </c>
      <c r="G7" s="29"/>
      <c r="H7" s="73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8.75" customHeight="1">
      <c r="A8" s="61" t="s">
        <v>136</v>
      </c>
      <c r="B8" s="61"/>
      <c r="C8" s="27"/>
      <c r="D8" s="61" t="s">
        <v>137</v>
      </c>
      <c r="E8" s="57"/>
      <c r="F8" s="29"/>
      <c r="G8" s="29"/>
      <c r="H8" s="7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8.75" customHeight="1">
      <c r="A9" s="61" t="s">
        <v>138</v>
      </c>
      <c r="B9" s="61"/>
      <c r="C9" s="57"/>
      <c r="D9" s="74" t="s">
        <v>139</v>
      </c>
      <c r="E9" s="57"/>
      <c r="F9" s="29"/>
      <c r="G9" s="29"/>
      <c r="H9" s="7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8.75" customHeight="1">
      <c r="A10" s="61"/>
      <c r="B10" s="61"/>
      <c r="C10" s="28"/>
      <c r="D10" s="74" t="s">
        <v>140</v>
      </c>
      <c r="E10" s="57"/>
      <c r="F10" s="29"/>
      <c r="G10" s="29"/>
      <c r="H10" s="7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8.75" customHeight="1">
      <c r="A11" s="61" t="s">
        <v>141</v>
      </c>
      <c r="B11" s="61"/>
      <c r="C11" s="28"/>
      <c r="D11" s="74" t="s">
        <v>142</v>
      </c>
      <c r="E11" s="57"/>
      <c r="F11" s="29"/>
      <c r="G11" s="29"/>
      <c r="H11" s="7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8.75" customHeight="1">
      <c r="A12" s="61" t="s">
        <v>134</v>
      </c>
      <c r="B12" s="61"/>
      <c r="C12" s="28"/>
      <c r="D12" s="74" t="s">
        <v>143</v>
      </c>
      <c r="E12" s="57"/>
      <c r="F12" s="29"/>
      <c r="G12" s="29"/>
      <c r="H12" s="7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8.75" customHeight="1">
      <c r="A13" s="61" t="s">
        <v>136</v>
      </c>
      <c r="B13" s="61"/>
      <c r="C13" s="28"/>
      <c r="D13" s="74" t="s">
        <v>144</v>
      </c>
      <c r="E13" s="57"/>
      <c r="F13" s="29"/>
      <c r="G13" s="29"/>
      <c r="H13" s="7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8.75" customHeight="1">
      <c r="A14" s="61" t="s">
        <v>138</v>
      </c>
      <c r="B14" s="61"/>
      <c r="C14" s="57"/>
      <c r="D14" s="74" t="s">
        <v>145</v>
      </c>
      <c r="E14" s="57">
        <f>SUM(F14:G14)</f>
        <v>48.357489</v>
      </c>
      <c r="F14" s="29">
        <v>48.357489</v>
      </c>
      <c r="G14" s="29"/>
      <c r="H14" s="7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8.75" customHeight="1">
      <c r="A15" s="61"/>
      <c r="B15" s="61"/>
      <c r="C15" s="76"/>
      <c r="D15" s="74" t="s">
        <v>146</v>
      </c>
      <c r="E15" s="57">
        <f>SUM(F15:G15)</f>
        <v>28.910655</v>
      </c>
      <c r="F15" s="29">
        <v>28.910655</v>
      </c>
      <c r="G15" s="29"/>
      <c r="H15" s="7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8.75" customHeight="1">
      <c r="A16" s="77"/>
      <c r="B16" s="41"/>
      <c r="C16" s="28"/>
      <c r="D16" s="74" t="s">
        <v>147</v>
      </c>
      <c r="E16" s="57"/>
      <c r="F16" s="29"/>
      <c r="G16" s="29"/>
      <c r="H16" s="7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8.75" customHeight="1">
      <c r="A17" s="77"/>
      <c r="B17" s="41"/>
      <c r="C17" s="28"/>
      <c r="D17" s="74" t="s">
        <v>148</v>
      </c>
      <c r="E17" s="57"/>
      <c r="F17" s="29"/>
      <c r="G17" s="29"/>
      <c r="H17" s="75"/>
      <c r="I17" s="19"/>
      <c r="J17" s="19"/>
      <c r="K17" s="19"/>
      <c r="L17" s="81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8.75" customHeight="1">
      <c r="A18" s="77"/>
      <c r="B18" s="41"/>
      <c r="C18" s="28"/>
      <c r="D18" s="74" t="s">
        <v>149</v>
      </c>
      <c r="E18" s="57"/>
      <c r="F18" s="29"/>
      <c r="G18" s="29"/>
      <c r="H18" s="75"/>
      <c r="I18" s="8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8.75" customHeight="1">
      <c r="A19" s="77"/>
      <c r="B19" s="41"/>
      <c r="C19" s="28"/>
      <c r="D19" s="74" t="s">
        <v>150</v>
      </c>
      <c r="E19" s="57"/>
      <c r="F19" s="29"/>
      <c r="G19" s="29"/>
      <c r="H19" s="7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8.75" customHeight="1">
      <c r="A20" s="77"/>
      <c r="B20" s="41"/>
      <c r="C20" s="28"/>
      <c r="D20" s="74" t="s">
        <v>151</v>
      </c>
      <c r="E20" s="57"/>
      <c r="F20" s="29"/>
      <c r="G20" s="29"/>
      <c r="H20" s="75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8.75" customHeight="1">
      <c r="A21" s="77"/>
      <c r="B21" s="41"/>
      <c r="C21" s="28"/>
      <c r="D21" s="74" t="s">
        <v>152</v>
      </c>
      <c r="E21" s="57"/>
      <c r="F21" s="29"/>
      <c r="G21" s="29"/>
      <c r="H21" s="7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8.75" customHeight="1">
      <c r="A22" s="77"/>
      <c r="B22" s="41"/>
      <c r="C22" s="28"/>
      <c r="D22" s="74" t="s">
        <v>153</v>
      </c>
      <c r="E22" s="57"/>
      <c r="F22" s="29"/>
      <c r="G22" s="29"/>
      <c r="H22" s="75"/>
      <c r="I22" s="19"/>
      <c r="J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8.75" customHeight="1">
      <c r="A23" s="77"/>
      <c r="B23" s="41"/>
      <c r="C23" s="28"/>
      <c r="D23" s="74" t="s">
        <v>154</v>
      </c>
      <c r="E23" s="57"/>
      <c r="F23" s="29"/>
      <c r="G23" s="29"/>
      <c r="H23" s="75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8.75" customHeight="1">
      <c r="A24" s="77"/>
      <c r="B24" s="41"/>
      <c r="C24" s="28"/>
      <c r="D24" s="74" t="s">
        <v>155</v>
      </c>
      <c r="E24" s="57"/>
      <c r="F24" s="29"/>
      <c r="G24" s="29"/>
      <c r="H24" s="75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8.75" customHeight="1">
      <c r="A25" s="77"/>
      <c r="B25" s="41"/>
      <c r="C25" s="28"/>
      <c r="D25" s="56" t="s">
        <v>156</v>
      </c>
      <c r="E25" s="57">
        <f>SUM(F25:G25)</f>
        <v>56.63958</v>
      </c>
      <c r="F25" s="29">
        <v>56.63958</v>
      </c>
      <c r="G25" s="29"/>
      <c r="H25" s="75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8.75" customHeight="1">
      <c r="A26" s="77"/>
      <c r="B26" s="41"/>
      <c r="C26" s="28"/>
      <c r="D26" s="74" t="s">
        <v>157</v>
      </c>
      <c r="E26" s="57"/>
      <c r="F26" s="29"/>
      <c r="G26" s="29"/>
      <c r="H26" s="7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18.75" customHeight="1">
      <c r="A27" s="77"/>
      <c r="B27" s="41"/>
      <c r="C27" s="28"/>
      <c r="D27" s="74" t="s">
        <v>158</v>
      </c>
      <c r="E27" s="57"/>
      <c r="F27" s="29"/>
      <c r="G27" s="29"/>
      <c r="H27" s="7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18.75" customHeight="1">
      <c r="A28" s="77"/>
      <c r="B28" s="41"/>
      <c r="C28" s="57"/>
      <c r="D28" s="19" t="s">
        <v>159</v>
      </c>
      <c r="E28" s="57"/>
      <c r="F28" s="29"/>
      <c r="G28" s="29"/>
      <c r="H28" s="7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ht="18.75" customHeight="1">
      <c r="A29" s="77"/>
      <c r="B29" s="41"/>
      <c r="C29" s="57"/>
      <c r="D29" s="74" t="s">
        <v>160</v>
      </c>
      <c r="E29" s="57"/>
      <c r="F29" s="29"/>
      <c r="G29" s="29"/>
      <c r="H29" s="7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18.75" customHeight="1">
      <c r="A30" s="77"/>
      <c r="B30" s="41"/>
      <c r="C30" s="57"/>
      <c r="D30" s="74" t="s">
        <v>161</v>
      </c>
      <c r="E30" s="57"/>
      <c r="F30" s="29"/>
      <c r="G30" s="29"/>
      <c r="H30" s="7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8.75" customHeight="1">
      <c r="A31" s="77"/>
      <c r="B31" s="41"/>
      <c r="C31" s="28"/>
      <c r="D31" s="74" t="s">
        <v>162</v>
      </c>
      <c r="E31" s="57"/>
      <c r="F31" s="29"/>
      <c r="G31" s="29"/>
      <c r="H31" s="7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8.75" customHeight="1">
      <c r="A32" s="78"/>
      <c r="B32" s="78"/>
      <c r="C32" s="28"/>
      <c r="D32" s="74" t="s">
        <v>163</v>
      </c>
      <c r="E32" s="57"/>
      <c r="F32" s="29"/>
      <c r="G32" s="29"/>
      <c r="H32" s="7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8.75" customHeight="1">
      <c r="A33" s="77"/>
      <c r="B33" s="41"/>
      <c r="C33" s="28"/>
      <c r="D33" s="74" t="s">
        <v>164</v>
      </c>
      <c r="E33" s="57"/>
      <c r="F33" s="29"/>
      <c r="G33" s="29"/>
      <c r="H33" s="7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8.75" customHeight="1">
      <c r="A34" s="77"/>
      <c r="B34" s="41"/>
      <c r="C34" s="28"/>
      <c r="D34" s="74" t="s">
        <v>165</v>
      </c>
      <c r="E34" s="57"/>
      <c r="F34" s="29"/>
      <c r="G34" s="29"/>
      <c r="H34" s="7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8.75" customHeight="1">
      <c r="A35" s="77"/>
      <c r="B35" s="41"/>
      <c r="C35" s="76"/>
      <c r="D35" s="74" t="s">
        <v>166</v>
      </c>
      <c r="E35" s="57"/>
      <c r="F35" s="29"/>
      <c r="G35" s="29"/>
      <c r="H35" s="7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8" ht="18.75" customHeight="1">
      <c r="A36" s="77"/>
      <c r="B36" s="41"/>
      <c r="C36" s="57"/>
      <c r="D36" s="74" t="s">
        <v>167</v>
      </c>
      <c r="E36" s="57"/>
      <c r="F36" s="57"/>
      <c r="G36" s="57"/>
      <c r="H36" s="75"/>
    </row>
    <row r="37" spans="1:8" ht="18.75" customHeight="1">
      <c r="A37" s="77" t="s">
        <v>56</v>
      </c>
      <c r="B37" s="41"/>
      <c r="C37" s="57">
        <f>C6</f>
        <v>551.2981219999999</v>
      </c>
      <c r="D37" s="79" t="s">
        <v>57</v>
      </c>
      <c r="E37" s="57">
        <f>SUM(F37:G37)</f>
        <v>551.298122</v>
      </c>
      <c r="F37" s="57">
        <f>F6</f>
        <v>551.298122</v>
      </c>
      <c r="G37" s="57"/>
      <c r="H37" s="75"/>
    </row>
    <row r="38" spans="4:8" ht="12.75">
      <c r="D38" s="19"/>
      <c r="E38" s="19"/>
      <c r="F38" s="19"/>
      <c r="G38" s="19"/>
      <c r="H38" s="66"/>
    </row>
    <row r="39" spans="4:8" ht="12.75">
      <c r="D39" s="80"/>
      <c r="E39" s="80"/>
      <c r="F39" s="80"/>
      <c r="G39" s="80"/>
      <c r="H39" s="80"/>
    </row>
    <row r="40" spans="4:8" ht="12.75">
      <c r="D40" s="80"/>
      <c r="E40" s="80"/>
      <c r="F40" s="80"/>
      <c r="G40" s="80"/>
      <c r="H40" s="80"/>
    </row>
    <row r="41" spans="4:8" ht="12.75">
      <c r="D41" s="80"/>
      <c r="E41" s="80"/>
      <c r="F41" s="80"/>
      <c r="G41" s="80"/>
      <c r="H41" s="80"/>
    </row>
    <row r="42" ht="12.75"/>
  </sheetData>
  <sheetProtection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66" right="0.41" top="0.85" bottom="1" header="0.5" footer="0.5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1">
      <selection activeCell="D38" sqref="D38"/>
    </sheetView>
  </sheetViews>
  <sheetFormatPr defaultColWidth="8.00390625" defaultRowHeight="12.75" customHeight="1"/>
  <cols>
    <col min="1" max="1" width="12.50390625" style="17" customWidth="1"/>
    <col min="2" max="2" width="34.375" style="17" customWidth="1"/>
    <col min="3" max="7" width="15.00390625" style="17" customWidth="1"/>
    <col min="8" max="8" width="8.00390625" style="17" customWidth="1"/>
    <col min="9" max="16384" width="8.00390625" style="18" customWidth="1"/>
  </cols>
  <sheetData>
    <row r="1" spans="1:7" s="17" customFormat="1" ht="15.75" customHeight="1">
      <c r="A1" s="19" t="s">
        <v>168</v>
      </c>
      <c r="B1" s="19"/>
      <c r="C1" s="19"/>
      <c r="D1" s="19"/>
      <c r="E1" s="19"/>
      <c r="F1" s="19"/>
      <c r="G1" s="54"/>
    </row>
    <row r="2" spans="1:7" s="17" customFormat="1" ht="26.25" customHeight="1">
      <c r="A2" s="21" t="s">
        <v>169</v>
      </c>
      <c r="B2" s="21"/>
      <c r="C2" s="21"/>
      <c r="D2" s="21"/>
      <c r="E2" s="21"/>
      <c r="F2" s="21"/>
      <c r="G2" s="21"/>
    </row>
    <row r="3" spans="1:7" s="17" customFormat="1" ht="18" customHeight="1">
      <c r="A3" s="19" t="s">
        <v>170</v>
      </c>
      <c r="C3" s="20"/>
      <c r="D3" s="20"/>
      <c r="E3" s="20"/>
      <c r="F3" s="20"/>
      <c r="G3" s="23" t="s">
        <v>3</v>
      </c>
    </row>
    <row r="4" spans="1:7" s="17" customFormat="1" ht="18.75" customHeight="1">
      <c r="A4" s="24" t="s">
        <v>83</v>
      </c>
      <c r="B4" s="24" t="s">
        <v>84</v>
      </c>
      <c r="C4" s="24" t="s">
        <v>62</v>
      </c>
      <c r="D4" s="25" t="s">
        <v>81</v>
      </c>
      <c r="E4" s="25"/>
      <c r="F4" s="25"/>
      <c r="G4" s="24" t="s">
        <v>82</v>
      </c>
    </row>
    <row r="5" spans="1:7" s="17" customFormat="1" ht="18.75" customHeight="1">
      <c r="A5" s="62"/>
      <c r="B5" s="62"/>
      <c r="C5" s="63"/>
      <c r="D5" s="25" t="s">
        <v>65</v>
      </c>
      <c r="E5" s="25" t="s">
        <v>171</v>
      </c>
      <c r="F5" s="25" t="s">
        <v>172</v>
      </c>
      <c r="G5" s="62"/>
    </row>
    <row r="6" spans="1:7" s="17" customFormat="1" ht="27" customHeight="1">
      <c r="A6" s="64"/>
      <c r="B6" s="65" t="s">
        <v>62</v>
      </c>
      <c r="C6" s="29">
        <v>551.2981219999999</v>
      </c>
      <c r="D6" s="29">
        <v>470.098122</v>
      </c>
      <c r="E6" s="29">
        <v>405.494122</v>
      </c>
      <c r="F6" s="29">
        <v>64.604</v>
      </c>
      <c r="G6" s="29">
        <v>81.2</v>
      </c>
    </row>
    <row r="7" spans="1:7" s="17" customFormat="1" ht="27" customHeight="1">
      <c r="A7" s="64" t="s">
        <v>85</v>
      </c>
      <c r="B7" s="65" t="s">
        <v>86</v>
      </c>
      <c r="C7" s="29">
        <v>417.390398</v>
      </c>
      <c r="D7" s="29">
        <v>336.190398</v>
      </c>
      <c r="E7" s="29">
        <v>271.586398</v>
      </c>
      <c r="F7" s="29">
        <v>64.604</v>
      </c>
      <c r="G7" s="29">
        <v>81.2</v>
      </c>
    </row>
    <row r="8" spans="1:7" s="17" customFormat="1" ht="27" customHeight="1">
      <c r="A8" s="64" t="s">
        <v>87</v>
      </c>
      <c r="B8" s="65" t="s">
        <v>88</v>
      </c>
      <c r="C8" s="29">
        <v>417.390398</v>
      </c>
      <c r="D8" s="29">
        <v>336.190398</v>
      </c>
      <c r="E8" s="29">
        <v>271.586398</v>
      </c>
      <c r="F8" s="29">
        <v>64.604</v>
      </c>
      <c r="G8" s="29">
        <v>81.2</v>
      </c>
    </row>
    <row r="9" spans="1:7" s="17" customFormat="1" ht="27" customHeight="1">
      <c r="A9" s="64" t="s">
        <v>89</v>
      </c>
      <c r="B9" s="65" t="s">
        <v>90</v>
      </c>
      <c r="C9" s="29">
        <v>232.068098</v>
      </c>
      <c r="D9" s="29">
        <v>232.068098</v>
      </c>
      <c r="E9" s="29">
        <v>184.264098</v>
      </c>
      <c r="F9" s="29">
        <v>47.804</v>
      </c>
      <c r="G9" s="29"/>
    </row>
    <row r="10" spans="1:7" s="17" customFormat="1" ht="27" customHeight="1">
      <c r="A10" s="64" t="s">
        <v>91</v>
      </c>
      <c r="B10" s="65" t="s">
        <v>92</v>
      </c>
      <c r="C10" s="29">
        <v>18.5</v>
      </c>
      <c r="D10" s="29"/>
      <c r="E10" s="29"/>
      <c r="F10" s="29"/>
      <c r="G10" s="29">
        <v>18.5</v>
      </c>
    </row>
    <row r="11" spans="1:7" s="17" customFormat="1" ht="27" customHeight="1">
      <c r="A11" s="64" t="s">
        <v>93</v>
      </c>
      <c r="B11" s="65" t="s">
        <v>94</v>
      </c>
      <c r="C11" s="29">
        <v>62.7</v>
      </c>
      <c r="D11" s="29"/>
      <c r="E11" s="29"/>
      <c r="F11" s="29"/>
      <c r="G11" s="29">
        <v>62.7</v>
      </c>
    </row>
    <row r="12" spans="1:7" s="17" customFormat="1" ht="27" customHeight="1">
      <c r="A12" s="64" t="s">
        <v>95</v>
      </c>
      <c r="B12" s="65" t="s">
        <v>96</v>
      </c>
      <c r="C12" s="29">
        <v>104.1223</v>
      </c>
      <c r="D12" s="29">
        <v>104.1223</v>
      </c>
      <c r="E12" s="29">
        <v>87.3223</v>
      </c>
      <c r="F12" s="29">
        <v>16.8</v>
      </c>
      <c r="G12" s="29"/>
    </row>
    <row r="13" spans="1:7" s="17" customFormat="1" ht="27" customHeight="1">
      <c r="A13" s="64" t="s">
        <v>97</v>
      </c>
      <c r="B13" s="65" t="s">
        <v>98</v>
      </c>
      <c r="C13" s="29">
        <v>48.357489</v>
      </c>
      <c r="D13" s="29">
        <v>48.357489</v>
      </c>
      <c r="E13" s="29">
        <v>48.357489</v>
      </c>
      <c r="F13" s="29"/>
      <c r="G13" s="29"/>
    </row>
    <row r="14" spans="1:7" s="17" customFormat="1" ht="27" customHeight="1">
      <c r="A14" s="64" t="s">
        <v>99</v>
      </c>
      <c r="B14" s="65" t="s">
        <v>100</v>
      </c>
      <c r="C14" s="29">
        <v>47.797821</v>
      </c>
      <c r="D14" s="29">
        <v>47.797821</v>
      </c>
      <c r="E14" s="29">
        <v>47.797821</v>
      </c>
      <c r="F14" s="29"/>
      <c r="G14" s="29"/>
    </row>
    <row r="15" spans="1:7" s="17" customFormat="1" ht="27" customHeight="1">
      <c r="A15" s="64" t="s">
        <v>101</v>
      </c>
      <c r="B15" s="65" t="s">
        <v>102</v>
      </c>
      <c r="C15" s="29">
        <v>10.954637</v>
      </c>
      <c r="D15" s="29">
        <v>10.954637</v>
      </c>
      <c r="E15" s="29">
        <v>10.954637</v>
      </c>
      <c r="F15" s="29"/>
      <c r="G15" s="29"/>
    </row>
    <row r="16" spans="1:7" s="17" customFormat="1" ht="27" customHeight="1">
      <c r="A16" s="64" t="s">
        <v>103</v>
      </c>
      <c r="B16" s="65" t="s">
        <v>104</v>
      </c>
      <c r="C16" s="29">
        <v>36.843184</v>
      </c>
      <c r="D16" s="29">
        <v>36.843184</v>
      </c>
      <c r="E16" s="29">
        <v>36.843184</v>
      </c>
      <c r="F16" s="29"/>
      <c r="G16" s="29"/>
    </row>
    <row r="17" spans="1:7" s="17" customFormat="1" ht="27" customHeight="1">
      <c r="A17" s="64" t="s">
        <v>105</v>
      </c>
      <c r="B17" s="65" t="s">
        <v>106</v>
      </c>
      <c r="C17" s="29">
        <v>0.559668</v>
      </c>
      <c r="D17" s="29">
        <v>0.559668</v>
      </c>
      <c r="E17" s="29">
        <v>0.559668</v>
      </c>
      <c r="F17" s="29"/>
      <c r="G17" s="29"/>
    </row>
    <row r="18" spans="1:7" s="17" customFormat="1" ht="27" customHeight="1">
      <c r="A18" s="64" t="s">
        <v>107</v>
      </c>
      <c r="B18" s="65" t="s">
        <v>108</v>
      </c>
      <c r="C18" s="29">
        <v>0.559668</v>
      </c>
      <c r="D18" s="29">
        <v>0.559668</v>
      </c>
      <c r="E18" s="29">
        <v>0.559668</v>
      </c>
      <c r="F18" s="29"/>
      <c r="G18" s="29"/>
    </row>
    <row r="19" spans="1:7" s="17" customFormat="1" ht="27" customHeight="1">
      <c r="A19" s="64" t="s">
        <v>109</v>
      </c>
      <c r="B19" s="65" t="s">
        <v>110</v>
      </c>
      <c r="C19" s="29">
        <v>28.910655</v>
      </c>
      <c r="D19" s="29">
        <v>28.910655</v>
      </c>
      <c r="E19" s="29">
        <v>28.910655</v>
      </c>
      <c r="F19" s="29"/>
      <c r="G19" s="29"/>
    </row>
    <row r="20" spans="1:7" s="17" customFormat="1" ht="27" customHeight="1">
      <c r="A20" s="64" t="s">
        <v>111</v>
      </c>
      <c r="B20" s="65" t="s">
        <v>112</v>
      </c>
      <c r="C20" s="29">
        <v>28.910655</v>
      </c>
      <c r="D20" s="29">
        <v>28.910655</v>
      </c>
      <c r="E20" s="29">
        <v>28.910655</v>
      </c>
      <c r="F20" s="29"/>
      <c r="G20" s="29"/>
    </row>
    <row r="21" spans="1:7" s="17" customFormat="1" ht="27" customHeight="1">
      <c r="A21" s="64" t="s">
        <v>113</v>
      </c>
      <c r="B21" s="65" t="s">
        <v>114</v>
      </c>
      <c r="C21" s="29">
        <v>19.342672</v>
      </c>
      <c r="D21" s="29">
        <v>19.342672</v>
      </c>
      <c r="E21" s="29">
        <v>19.342672</v>
      </c>
      <c r="F21" s="29"/>
      <c r="G21" s="29"/>
    </row>
    <row r="22" spans="1:7" s="17" customFormat="1" ht="27" customHeight="1">
      <c r="A22" s="64" t="s">
        <v>115</v>
      </c>
      <c r="B22" s="65" t="s">
        <v>116</v>
      </c>
      <c r="C22" s="29">
        <v>9.567983</v>
      </c>
      <c r="D22" s="29">
        <v>9.567983</v>
      </c>
      <c r="E22" s="29">
        <v>9.567983</v>
      </c>
      <c r="F22" s="29"/>
      <c r="G22" s="29"/>
    </row>
    <row r="23" spans="1:7" s="17" customFormat="1" ht="27" customHeight="1">
      <c r="A23" s="64" t="s">
        <v>117</v>
      </c>
      <c r="B23" s="65" t="s">
        <v>118</v>
      </c>
      <c r="C23" s="29">
        <v>56.63958</v>
      </c>
      <c r="D23" s="29">
        <v>56.63958</v>
      </c>
      <c r="E23" s="29">
        <v>56.63958</v>
      </c>
      <c r="F23" s="29"/>
      <c r="G23" s="29"/>
    </row>
    <row r="24" spans="1:7" s="17" customFormat="1" ht="27" customHeight="1">
      <c r="A24" s="64" t="s">
        <v>119</v>
      </c>
      <c r="B24" s="65" t="s">
        <v>120</v>
      </c>
      <c r="C24" s="29">
        <v>56.63958</v>
      </c>
      <c r="D24" s="29">
        <v>56.63958</v>
      </c>
      <c r="E24" s="29">
        <v>56.63958</v>
      </c>
      <c r="F24" s="29"/>
      <c r="G24" s="29"/>
    </row>
    <row r="25" spans="1:7" s="17" customFormat="1" ht="27" customHeight="1">
      <c r="A25" s="64" t="s">
        <v>121</v>
      </c>
      <c r="B25" s="65" t="s">
        <v>122</v>
      </c>
      <c r="C25" s="29">
        <v>39.98088</v>
      </c>
      <c r="D25" s="29">
        <v>39.98088</v>
      </c>
      <c r="E25" s="29">
        <v>39.98088</v>
      </c>
      <c r="F25" s="29"/>
      <c r="G25" s="29"/>
    </row>
    <row r="26" spans="1:7" s="17" customFormat="1" ht="27" customHeight="1">
      <c r="A26" s="64" t="s">
        <v>123</v>
      </c>
      <c r="B26" s="65" t="s">
        <v>124</v>
      </c>
      <c r="C26" s="29">
        <v>16.6587</v>
      </c>
      <c r="D26" s="29">
        <v>16.6587</v>
      </c>
      <c r="E26" s="29">
        <v>16.6587</v>
      </c>
      <c r="F26" s="29"/>
      <c r="G26" s="29"/>
    </row>
  </sheetData>
  <sheetProtection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5">
      <selection activeCell="J13" sqref="J13"/>
    </sheetView>
  </sheetViews>
  <sheetFormatPr defaultColWidth="8.00390625" defaultRowHeight="12.75" customHeight="1"/>
  <cols>
    <col min="1" max="1" width="14.125" style="17" customWidth="1"/>
    <col min="2" max="2" width="32.25390625" style="17" customWidth="1"/>
    <col min="3" max="5" width="18.75390625" style="17" customWidth="1"/>
    <col min="6" max="6" width="7.875" style="17" customWidth="1"/>
    <col min="7" max="16384" width="8.00390625" style="18" customWidth="1"/>
  </cols>
  <sheetData>
    <row r="1" spans="1:5" s="17" customFormat="1" ht="13.5" customHeight="1">
      <c r="A1" s="19" t="s">
        <v>173</v>
      </c>
      <c r="E1" s="54"/>
    </row>
    <row r="2" spans="1:5" s="17" customFormat="1" ht="32.25" customHeight="1">
      <c r="A2" s="21" t="s">
        <v>174</v>
      </c>
      <c r="B2" s="21"/>
      <c r="C2" s="21"/>
      <c r="D2" s="21"/>
      <c r="E2" s="21"/>
    </row>
    <row r="3" spans="1:5" s="17" customFormat="1" ht="18" customHeight="1">
      <c r="A3" s="19" t="s">
        <v>170</v>
      </c>
      <c r="B3" s="59"/>
      <c r="C3" s="55"/>
      <c r="D3" s="55"/>
      <c r="E3" s="23" t="s">
        <v>3</v>
      </c>
    </row>
    <row r="4" spans="1:5" s="17" customFormat="1" ht="21" customHeight="1">
      <c r="A4" s="60" t="s">
        <v>175</v>
      </c>
      <c r="B4" s="60"/>
      <c r="C4" s="60" t="s">
        <v>176</v>
      </c>
      <c r="D4" s="60"/>
      <c r="E4" s="60"/>
    </row>
    <row r="5" spans="1:5" s="17" customFormat="1" ht="21" customHeight="1">
      <c r="A5" s="60" t="s">
        <v>83</v>
      </c>
      <c r="B5" s="60" t="s">
        <v>84</v>
      </c>
      <c r="C5" s="60" t="s">
        <v>62</v>
      </c>
      <c r="D5" s="60" t="s">
        <v>171</v>
      </c>
      <c r="E5" s="60" t="s">
        <v>172</v>
      </c>
    </row>
    <row r="6" spans="1:5" s="17" customFormat="1" ht="18.75" customHeight="1">
      <c r="A6" s="61"/>
      <c r="B6" s="61" t="s">
        <v>62</v>
      </c>
      <c r="C6" s="29">
        <v>470.098122</v>
      </c>
      <c r="D6" s="29">
        <v>405.494122</v>
      </c>
      <c r="E6" s="29">
        <v>64.604</v>
      </c>
    </row>
    <row r="7" spans="1:5" s="17" customFormat="1" ht="18.75" customHeight="1">
      <c r="A7" s="61" t="s">
        <v>177</v>
      </c>
      <c r="B7" s="61" t="s">
        <v>178</v>
      </c>
      <c r="C7" s="29">
        <v>368.984693</v>
      </c>
      <c r="D7" s="29">
        <v>368.984693</v>
      </c>
      <c r="E7" s="29"/>
    </row>
    <row r="8" spans="1:5" s="17" customFormat="1" ht="18.75" customHeight="1">
      <c r="A8" s="61" t="s">
        <v>179</v>
      </c>
      <c r="B8" s="61" t="s">
        <v>180</v>
      </c>
      <c r="C8" s="29">
        <v>130.3716</v>
      </c>
      <c r="D8" s="29">
        <v>130.3716</v>
      </c>
      <c r="E8" s="29"/>
    </row>
    <row r="9" spans="1:5" s="17" customFormat="1" ht="18.75" customHeight="1">
      <c r="A9" s="61" t="s">
        <v>181</v>
      </c>
      <c r="B9" s="61" t="s">
        <v>182</v>
      </c>
      <c r="C9" s="29">
        <v>71.1687</v>
      </c>
      <c r="D9" s="29">
        <v>71.1687</v>
      </c>
      <c r="E9" s="29"/>
    </row>
    <row r="10" spans="1:5" s="17" customFormat="1" ht="18.75" customHeight="1">
      <c r="A10" s="61" t="s">
        <v>183</v>
      </c>
      <c r="B10" s="61" t="s">
        <v>184</v>
      </c>
      <c r="C10" s="29">
        <v>10.8643</v>
      </c>
      <c r="D10" s="29">
        <v>10.8643</v>
      </c>
      <c r="E10" s="29"/>
    </row>
    <row r="11" spans="1:5" s="17" customFormat="1" ht="18.75" customHeight="1">
      <c r="A11" s="61" t="s">
        <v>185</v>
      </c>
      <c r="B11" s="61" t="s">
        <v>186</v>
      </c>
      <c r="C11" s="29">
        <v>34.524</v>
      </c>
      <c r="D11" s="29">
        <v>34.524</v>
      </c>
      <c r="E11" s="29"/>
    </row>
    <row r="12" spans="1:5" s="17" customFormat="1" ht="18.75" customHeight="1">
      <c r="A12" s="61" t="s">
        <v>187</v>
      </c>
      <c r="B12" s="61" t="s">
        <v>188</v>
      </c>
      <c r="C12" s="29">
        <v>36.843184</v>
      </c>
      <c r="D12" s="29">
        <v>36.843184</v>
      </c>
      <c r="E12" s="29"/>
    </row>
    <row r="13" spans="1:5" s="17" customFormat="1" ht="18.75" customHeight="1">
      <c r="A13" s="61" t="s">
        <v>189</v>
      </c>
      <c r="B13" s="61" t="s">
        <v>190</v>
      </c>
      <c r="C13" s="29">
        <v>18.421592</v>
      </c>
      <c r="D13" s="29">
        <v>18.421592</v>
      </c>
      <c r="E13" s="29"/>
    </row>
    <row r="14" spans="1:5" s="17" customFormat="1" ht="18.75" customHeight="1">
      <c r="A14" s="61" t="s">
        <v>191</v>
      </c>
      <c r="B14" s="61" t="s">
        <v>192</v>
      </c>
      <c r="C14" s="29">
        <v>19.342672</v>
      </c>
      <c r="D14" s="29">
        <v>19.342672</v>
      </c>
      <c r="E14" s="29"/>
    </row>
    <row r="15" spans="1:5" s="17" customFormat="1" ht="18.75" customHeight="1">
      <c r="A15" s="61" t="s">
        <v>193</v>
      </c>
      <c r="B15" s="61" t="s">
        <v>194</v>
      </c>
      <c r="C15" s="29">
        <v>6.908097</v>
      </c>
      <c r="D15" s="29">
        <v>6.908097</v>
      </c>
      <c r="E15" s="29"/>
    </row>
    <row r="16" spans="1:5" s="17" customFormat="1" ht="18.75" customHeight="1">
      <c r="A16" s="61" t="s">
        <v>195</v>
      </c>
      <c r="B16" s="61" t="s">
        <v>196</v>
      </c>
      <c r="C16" s="29">
        <v>0.559668</v>
      </c>
      <c r="D16" s="29">
        <v>0.559668</v>
      </c>
      <c r="E16" s="29"/>
    </row>
    <row r="17" spans="1:5" s="17" customFormat="1" ht="18.75" customHeight="1">
      <c r="A17" s="61" t="s">
        <v>197</v>
      </c>
      <c r="B17" s="61" t="s">
        <v>198</v>
      </c>
      <c r="C17" s="29">
        <v>39.98088</v>
      </c>
      <c r="D17" s="29">
        <v>39.98088</v>
      </c>
      <c r="E17" s="29"/>
    </row>
    <row r="18" spans="1:5" s="17" customFormat="1" ht="18.75" customHeight="1">
      <c r="A18" s="61" t="s">
        <v>199</v>
      </c>
      <c r="B18" s="61" t="s">
        <v>200</v>
      </c>
      <c r="C18" s="29">
        <v>76.60216</v>
      </c>
      <c r="D18" s="29">
        <v>11.99816</v>
      </c>
      <c r="E18" s="29">
        <v>64.604</v>
      </c>
    </row>
    <row r="19" spans="1:5" s="17" customFormat="1" ht="18.75" customHeight="1">
      <c r="A19" s="61" t="s">
        <v>201</v>
      </c>
      <c r="B19" s="61" t="s">
        <v>202</v>
      </c>
      <c r="C19" s="29">
        <v>15</v>
      </c>
      <c r="D19" s="29"/>
      <c r="E19" s="29">
        <v>15</v>
      </c>
    </row>
    <row r="20" spans="1:5" s="17" customFormat="1" ht="18.75" customHeight="1">
      <c r="A20" s="61" t="s">
        <v>203</v>
      </c>
      <c r="B20" s="61" t="s">
        <v>204</v>
      </c>
      <c r="C20" s="29">
        <v>11</v>
      </c>
      <c r="D20" s="29"/>
      <c r="E20" s="29">
        <v>11</v>
      </c>
    </row>
    <row r="21" spans="1:5" s="17" customFormat="1" ht="18.75" customHeight="1">
      <c r="A21" s="61" t="s">
        <v>205</v>
      </c>
      <c r="B21" s="61" t="s">
        <v>206</v>
      </c>
      <c r="C21" s="29">
        <v>5</v>
      </c>
      <c r="D21" s="29"/>
      <c r="E21" s="29">
        <v>5</v>
      </c>
    </row>
    <row r="22" spans="1:5" s="17" customFormat="1" ht="18.75" customHeight="1">
      <c r="A22" s="61" t="s">
        <v>207</v>
      </c>
      <c r="B22" s="61" t="s">
        <v>208</v>
      </c>
      <c r="C22" s="29">
        <v>3.2935589999999997</v>
      </c>
      <c r="D22" s="29">
        <v>3.2935589999999997</v>
      </c>
      <c r="E22" s="29"/>
    </row>
    <row r="23" spans="1:5" s="17" customFormat="1" ht="18.75" customHeight="1">
      <c r="A23" s="61" t="s">
        <v>209</v>
      </c>
      <c r="B23" s="61" t="s">
        <v>210</v>
      </c>
      <c r="C23" s="29">
        <v>3.5</v>
      </c>
      <c r="D23" s="29"/>
      <c r="E23" s="29">
        <v>3.5</v>
      </c>
    </row>
    <row r="24" spans="1:5" s="17" customFormat="1" ht="18.75" customHeight="1">
      <c r="A24" s="61" t="s">
        <v>211</v>
      </c>
      <c r="B24" s="61" t="s">
        <v>212</v>
      </c>
      <c r="C24" s="29">
        <v>3.698801</v>
      </c>
      <c r="D24" s="29">
        <v>3.698801</v>
      </c>
      <c r="E24" s="29"/>
    </row>
    <row r="25" spans="1:5" s="17" customFormat="1" ht="18.75" customHeight="1">
      <c r="A25" s="61" t="s">
        <v>213</v>
      </c>
      <c r="B25" s="61" t="s">
        <v>214</v>
      </c>
      <c r="C25" s="29">
        <v>0.2058</v>
      </c>
      <c r="D25" s="29">
        <v>0.2058</v>
      </c>
      <c r="E25" s="29"/>
    </row>
    <row r="26" spans="1:5" s="17" customFormat="1" ht="18.75" customHeight="1">
      <c r="A26" s="61" t="s">
        <v>215</v>
      </c>
      <c r="B26" s="61" t="s">
        <v>216</v>
      </c>
      <c r="C26" s="29">
        <v>15.804</v>
      </c>
      <c r="D26" s="29"/>
      <c r="E26" s="29">
        <v>15.804</v>
      </c>
    </row>
    <row r="27" spans="1:5" s="17" customFormat="1" ht="18.75" customHeight="1">
      <c r="A27" s="61" t="s">
        <v>217</v>
      </c>
      <c r="B27" s="61" t="s">
        <v>218</v>
      </c>
      <c r="C27" s="29">
        <v>19.1</v>
      </c>
      <c r="D27" s="29">
        <v>4.8</v>
      </c>
      <c r="E27" s="29">
        <v>14.3</v>
      </c>
    </row>
    <row r="28" spans="1:5" s="17" customFormat="1" ht="18.75" customHeight="1">
      <c r="A28" s="61" t="s">
        <v>219</v>
      </c>
      <c r="B28" s="61" t="s">
        <v>220</v>
      </c>
      <c r="C28" s="29">
        <v>24.511269</v>
      </c>
      <c r="D28" s="29">
        <v>24.511269</v>
      </c>
      <c r="E28" s="29"/>
    </row>
    <row r="29" spans="1:5" s="17" customFormat="1" ht="18.75" customHeight="1">
      <c r="A29" s="61" t="s">
        <v>221</v>
      </c>
      <c r="B29" s="61" t="s">
        <v>222</v>
      </c>
      <c r="C29" s="29">
        <v>2.659886</v>
      </c>
      <c r="D29" s="29">
        <v>2.659886</v>
      </c>
      <c r="E29" s="29"/>
    </row>
    <row r="30" spans="1:5" s="17" customFormat="1" ht="18.75" customHeight="1">
      <c r="A30" s="61" t="s">
        <v>223</v>
      </c>
      <c r="B30" s="61" t="s">
        <v>224</v>
      </c>
      <c r="C30" s="29">
        <v>21.851383</v>
      </c>
      <c r="D30" s="29">
        <v>21.851383</v>
      </c>
      <c r="E30" s="29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showZeros="0" zoomScaleSheetLayoutView="100" workbookViewId="0" topLeftCell="A1">
      <selection activeCell="B10" sqref="B10"/>
    </sheetView>
  </sheetViews>
  <sheetFormatPr defaultColWidth="8.00390625" defaultRowHeight="12.75" customHeight="1"/>
  <cols>
    <col min="1" max="1" width="12.25390625" style="17" customWidth="1"/>
    <col min="2" max="2" width="39.25390625" style="17" customWidth="1"/>
    <col min="3" max="3" width="21.00390625" style="17" customWidth="1"/>
    <col min="4" max="5" width="20.375" style="17" customWidth="1"/>
    <col min="6" max="19" width="8.00390625" style="17" customWidth="1"/>
    <col min="20" max="16384" width="8.00390625" style="18" customWidth="1"/>
  </cols>
  <sheetData>
    <row r="1" spans="1:5" s="17" customFormat="1" ht="15.75" customHeight="1">
      <c r="A1" s="19" t="s">
        <v>225</v>
      </c>
      <c r="B1" s="19"/>
      <c r="C1" s="19"/>
      <c r="D1" s="19"/>
      <c r="E1" s="54"/>
    </row>
    <row r="2" spans="1:5" s="17" customFormat="1" ht="39.75" customHeight="1">
      <c r="A2" s="21" t="s">
        <v>226</v>
      </c>
      <c r="B2" s="21"/>
      <c r="C2" s="21"/>
      <c r="D2" s="21"/>
      <c r="E2" s="21"/>
    </row>
    <row r="3" spans="1:5" s="17" customFormat="1" ht="18" customHeight="1">
      <c r="A3" s="19" t="s">
        <v>227</v>
      </c>
      <c r="C3" s="55"/>
      <c r="D3" s="55"/>
      <c r="E3" s="23" t="s">
        <v>3</v>
      </c>
    </row>
    <row r="4" spans="1:5" s="17" customFormat="1" ht="26.25" customHeight="1">
      <c r="A4" s="25" t="s">
        <v>83</v>
      </c>
      <c r="B4" s="25" t="s">
        <v>84</v>
      </c>
      <c r="C4" s="25" t="s">
        <v>228</v>
      </c>
      <c r="D4" s="25"/>
      <c r="E4" s="25"/>
    </row>
    <row r="5" spans="1:5" s="17" customFormat="1" ht="26.25" customHeight="1">
      <c r="A5" s="25"/>
      <c r="B5" s="25"/>
      <c r="C5" s="25" t="s">
        <v>62</v>
      </c>
      <c r="D5" s="25" t="s">
        <v>81</v>
      </c>
      <c r="E5" s="25" t="s">
        <v>82</v>
      </c>
    </row>
    <row r="6" spans="1:18" s="17" customFormat="1" ht="26.25" customHeight="1">
      <c r="A6" s="56" t="s">
        <v>229</v>
      </c>
      <c r="B6" s="56"/>
      <c r="C6" s="57"/>
      <c r="D6" s="57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5" ht="57.75" customHeight="1">
      <c r="A7" s="52" t="s">
        <v>230</v>
      </c>
      <c r="B7" s="52"/>
      <c r="C7" s="52"/>
      <c r="D7" s="52"/>
      <c r="E7" s="52"/>
    </row>
  </sheetData>
  <sheetProtection/>
  <mergeCells count="6">
    <mergeCell ref="A1:D1"/>
    <mergeCell ref="A2:E2"/>
    <mergeCell ref="C4:E4"/>
    <mergeCell ref="A7:E7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2">
      <selection activeCell="A14" sqref="A14"/>
    </sheetView>
  </sheetViews>
  <sheetFormatPr defaultColWidth="9.00390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16384" width="9.00390625" style="3" customWidth="1"/>
  </cols>
  <sheetData>
    <row r="1" spans="1:5" s="1" customFormat="1" ht="21.75" customHeight="1">
      <c r="A1" s="44" t="s">
        <v>231</v>
      </c>
      <c r="B1" s="44"/>
      <c r="C1" s="44"/>
      <c r="D1" s="44"/>
      <c r="E1" s="44"/>
    </row>
    <row r="2" spans="1:5" s="1" customFormat="1" ht="33.75" customHeight="1">
      <c r="A2" s="45" t="s">
        <v>232</v>
      </c>
      <c r="B2" s="46"/>
      <c r="C2" s="46"/>
      <c r="D2" s="46"/>
      <c r="E2" s="46"/>
    </row>
    <row r="3" s="1" customFormat="1" ht="18.75" customHeight="1">
      <c r="E3" s="4" t="s">
        <v>3</v>
      </c>
    </row>
    <row r="4" spans="1:5" s="1" customFormat="1" ht="27.75" customHeight="1">
      <c r="A4" s="47" t="s">
        <v>233</v>
      </c>
      <c r="B4" s="48"/>
      <c r="C4" s="47" t="s">
        <v>234</v>
      </c>
      <c r="D4" s="48"/>
      <c r="E4" s="48"/>
    </row>
    <row r="5" spans="1:5" s="1" customFormat="1" ht="27.75" customHeight="1">
      <c r="A5" s="47" t="s">
        <v>83</v>
      </c>
      <c r="B5" s="47" t="s">
        <v>84</v>
      </c>
      <c r="C5" s="47" t="s">
        <v>62</v>
      </c>
      <c r="D5" s="47" t="s">
        <v>81</v>
      </c>
      <c r="E5" s="47" t="s">
        <v>82</v>
      </c>
    </row>
    <row r="6" spans="1:5" s="1" customFormat="1" ht="32.25" customHeight="1">
      <c r="A6" s="49" t="s">
        <v>229</v>
      </c>
      <c r="B6" s="49"/>
      <c r="C6" s="50"/>
      <c r="D6" s="50"/>
      <c r="E6" s="50"/>
    </row>
    <row r="7" spans="1:5" s="1" customFormat="1" ht="32.25" customHeight="1">
      <c r="A7" s="51"/>
      <c r="B7" s="51"/>
      <c r="C7" s="51"/>
      <c r="D7" s="51"/>
      <c r="E7" s="51"/>
    </row>
    <row r="8" spans="1:5" ht="32.25" customHeight="1">
      <c r="A8" s="13"/>
      <c r="B8" s="13"/>
      <c r="C8" s="13"/>
      <c r="D8" s="13"/>
      <c r="E8" s="13"/>
    </row>
    <row r="9" spans="1:5" ht="32.25" customHeight="1">
      <c r="A9" s="13"/>
      <c r="B9" s="13"/>
      <c r="C9" s="13"/>
      <c r="D9" s="13"/>
      <c r="E9" s="13"/>
    </row>
    <row r="10" spans="1:5" ht="32.25" customHeight="1">
      <c r="A10" s="13"/>
      <c r="B10" s="13"/>
      <c r="C10" s="13"/>
      <c r="D10" s="13"/>
      <c r="E10" s="13"/>
    </row>
    <row r="11" spans="1:5" ht="32.25" customHeight="1">
      <c r="A11" s="13"/>
      <c r="B11" s="13"/>
      <c r="C11" s="13"/>
      <c r="D11" s="13"/>
      <c r="E11" s="13"/>
    </row>
    <row r="12" spans="1:5" ht="32.25" customHeight="1">
      <c r="A12" s="13"/>
      <c r="B12" s="13"/>
      <c r="C12" s="13"/>
      <c r="D12" s="13"/>
      <c r="E12" s="13"/>
    </row>
    <row r="13" spans="1:6" s="43" customFormat="1" ht="36.75" customHeight="1">
      <c r="A13" s="52" t="s">
        <v>235</v>
      </c>
      <c r="B13" s="52"/>
      <c r="C13" s="52"/>
      <c r="D13" s="52"/>
      <c r="E13" s="52"/>
      <c r="F13" s="53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まさかΣ(゜゜)</cp:lastModifiedBy>
  <cp:lastPrinted>2022-01-28T02:50:24Z</cp:lastPrinted>
  <dcterms:created xsi:type="dcterms:W3CDTF">2021-02-02T01:46:33Z</dcterms:created>
  <dcterms:modified xsi:type="dcterms:W3CDTF">2023-09-21T08:05:26Z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I">
    <vt:lpwstr>1673539AAA9044758D4612549A4D8B86</vt:lpwstr>
  </property>
</Properties>
</file>